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Титульный" sheetId="1" r:id="rId1"/>
    <sheet name="ТС доступ" sheetId="2" r:id="rId2"/>
    <sheet name="Ссылки на публикации" sheetId="3" r:id="rId3"/>
  </sheets>
  <externalReferences>
    <externalReference r:id="rId6"/>
  </externalReferences>
  <definedNames>
    <definedName name="codeTemplates">'[1]Инструкция'!$J$2</definedName>
    <definedName name="fil">'Титульный'!$G$22</definedName>
    <definedName name="god">'Титульный'!$G$13</definedName>
    <definedName name="inn">'Титульный'!$G$24</definedName>
    <definedName name="kpp">'Титульный'!$G$25</definedName>
    <definedName name="kvartal">'[1]TEHSHEET'!$B$2:$B$5</definedName>
    <definedName name="logic">'[1]TEHSHEET'!$A$2:$A$3</definedName>
    <definedName name="MO_LIST_11">'[1]REESTR_MO'!$B$44:$B$45</definedName>
    <definedName name="MO_LIST_9">'[1]REESTR_MO'!$B$42</definedName>
    <definedName name="MR_LIST">'[1]REESTR_MO'!$D$2:$D$31</definedName>
    <definedName name="org">'Титульный'!$G$20</definedName>
    <definedName name="region_name">'Титульный'!$G$7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<sst xmlns="http://schemas.openxmlformats.org/spreadsheetml/2006/main" count="120" uniqueCount="103">
  <si>
    <t>Показатели подлежащие раскрытию в сфере теплоснабжения и сфере оказания услуг по передаче тепловой энергии (3)</t>
  </si>
  <si>
    <t>Субъект РФ</t>
  </si>
  <si>
    <t>Удмуртская республика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</si>
  <si>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</si>
  <si>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</si>
  <si>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</si>
  <si>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</si>
  <si>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</si>
  <si>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</si>
  <si>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I квартал</t>
  </si>
  <si>
    <t>L0</t>
  </si>
  <si>
    <t>Признак филиала</t>
  </si>
  <si>
    <t>нет</t>
  </si>
  <si>
    <t>Дата последнего обновления реестра организаций: 11.12.2012 15:30:37</t>
  </si>
  <si>
    <t>Наименование организации</t>
  </si>
  <si>
    <t>ООО "Удмуртские коммунальные системы"</t>
  </si>
  <si>
    <t>Наименование ПОДРАЗДЕЛЕНИЯ</t>
  </si>
  <si>
    <t>ИНН организации</t>
  </si>
  <si>
    <t>1833037470</t>
  </si>
  <si>
    <t>КПП организации</t>
  </si>
  <si>
    <t>184001001</t>
  </si>
  <si>
    <t>Вид деятельности</t>
  </si>
  <si>
    <t>Передача+Сбыт</t>
  </si>
  <si>
    <t>Дата последнего обновления реестра МР/МО: 11.12.2012 15:12:53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</si>
  <si>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</si>
  <si>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</si>
  <si>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</si>
  <si>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</si>
  <si>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</si>
  <si>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 Ижевск</t>
  </si>
  <si>
    <t>94701000</t>
  </si>
  <si>
    <t>Добавить МО</t>
  </si>
  <si>
    <t>Удалить МР</t>
  </si>
  <si>
    <t>Город Сарапул</t>
  </si>
  <si>
    <t>94640000</t>
  </si>
  <si>
    <t>Добавить МР</t>
  </si>
  <si>
    <t>Адрес организации</t>
  </si>
  <si>
    <t>Юридический адрес:</t>
  </si>
  <si>
    <t xml:space="preserve">  426039   г. Ижевск, ул. Буммашевская, д.11</t>
  </si>
  <si>
    <t>Почтовый адрес:</t>
  </si>
  <si>
    <t>426039, Удмуртская Республика, г. Ижевск, ул. Буммашевская,11</t>
  </si>
  <si>
    <t>Руководитель</t>
  </si>
  <si>
    <t>Фамилия, имя, отчество:</t>
  </si>
  <si>
    <t>Детинкин Денис Геннадьевич</t>
  </si>
  <si>
    <t>(код) номер телефона:</t>
  </si>
  <si>
    <t>(3412) 903-501</t>
  </si>
  <si>
    <t>Главный бухгалтер</t>
  </si>
  <si>
    <t>Онегова Марина Викторовна</t>
  </si>
  <si>
    <t>(3412) 93-94-24</t>
  </si>
  <si>
    <t>Должностное лицо, ответственное за составление формы</t>
  </si>
  <si>
    <t>Шамшурин Денис Леонидович</t>
  </si>
  <si>
    <t>Должность:</t>
  </si>
  <si>
    <t xml:space="preserve">Начальник отдела тарифообразования </t>
  </si>
  <si>
    <t>(3412) 93-94-27</t>
  </si>
  <si>
    <t>e-mail:</t>
  </si>
  <si>
    <t>D.Shamshurin@ies-holding.com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</si>
  <si>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</si>
  <si>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</si>
  <si>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</si>
  <si>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</si>
  <si>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</si>
  <si>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</si>
  <si>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</si>
  <si>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</si>
  <si>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</si>
  <si>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</si>
  <si>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 xml:space="preserve"> Ижевская ТЭЦ-1,       Гкал/час</t>
  </si>
  <si>
    <t>Удалить запись</t>
  </si>
  <si>
    <t>5.2</t>
  </si>
  <si>
    <t xml:space="preserve"> Ижевская ТЭЦ-2,       Гкал/час</t>
  </si>
  <si>
    <t>5.3</t>
  </si>
  <si>
    <t>Сарапульская ТЭЦ ,     Гкал/час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</si>
  <si>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</si>
  <si>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</si>
  <si>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</si>
  <si>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</si>
  <si>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</si>
  <si>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</si>
  <si>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</si>
  <si>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</si>
  <si>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</si>
  <si>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</si>
  <si>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</si>
  <si>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</si>
  <si>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</si>
  <si>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</si>
  <si>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</si>
  <si>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</si>
  <si>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1.1</t>
  </si>
  <si>
    <t>Сайт в сети Интернет</t>
  </si>
  <si>
    <t>x</t>
  </si>
  <si>
    <t>Печатное издание</t>
  </si>
  <si>
    <t>Известия Удмуртской Республики</t>
  </si>
  <si>
    <t>№31 (4017)</t>
  </si>
  <si>
    <t>21.03.2013</t>
  </si>
  <si>
    <t>1</t>
  </si>
  <si>
    <t>2</t>
  </si>
  <si>
    <t>http://www.udmks.ru/regular/business/information/standart-2013/</t>
  </si>
  <si>
    <t>end</t>
  </si>
  <si>
    <t>и http://www.tgc5.ru/customers_rus_p_4_p_2.html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</si>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</sst>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9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9"/>
      <color indexed="12"/>
      <name val="Tahoma"/>
      <family val="2"/>
    </font>
    <font>
      <sz val="12"/>
      <color indexed="57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23" applyFont="1" applyFill="1" applyAlignment="1" applyProtection="1">
      <alignment vertical="center" wrapText="1"/>
      <protection/>
    </xf>
    <xf numFmtId="0" fontId="1" fillId="0" borderId="0" xfId="23" applyFont="1" applyFill="1" applyAlignment="1" applyProtection="1">
      <alignment horizontal="left" vertical="center" wrapText="1"/>
      <protection/>
    </xf>
    <xf numFmtId="0" fontId="1" fillId="0" borderId="0" xfId="23" applyFont="1" applyAlignment="1" applyProtection="1">
      <alignment vertical="center" wrapText="1"/>
      <protection/>
    </xf>
    <xf numFmtId="0" fontId="1" fillId="0" borderId="0" xfId="23" applyFont="1" applyAlignment="1" applyProtection="1">
      <alignment horizontal="center" vertical="center" wrapText="1"/>
      <protection/>
    </xf>
    <xf numFmtId="0" fontId="2" fillId="0" borderId="0" xfId="23" applyFont="1" applyAlignment="1" applyProtection="1">
      <alignment horizontal="right" vertical="center"/>
      <protection/>
    </xf>
    <xf numFmtId="0" fontId="2" fillId="2" borderId="0" xfId="23" applyFont="1" applyFill="1" applyBorder="1" applyAlignment="1" applyProtection="1">
      <alignment vertical="center" wrapText="1"/>
      <protection/>
    </xf>
    <xf numFmtId="0" fontId="2" fillId="0" borderId="0" xfId="23" applyFont="1" applyBorder="1" applyAlignment="1" applyProtection="1">
      <alignment vertical="center" wrapText="1"/>
      <protection/>
    </xf>
    <xf numFmtId="0" fontId="2" fillId="2" borderId="0" xfId="24" applyFont="1" applyFill="1" applyBorder="1" applyAlignment="1" applyProtection="1">
      <alignment vertical="center" wrapText="1"/>
      <protection/>
    </xf>
    <xf numFmtId="0" fontId="2" fillId="2" borderId="0" xfId="24" applyFont="1" applyFill="1" applyBorder="1" applyAlignment="1" applyProtection="1">
      <alignment horizontal="right" vertical="center" wrapText="1"/>
      <protection/>
    </xf>
    <xf numFmtId="0" fontId="2" fillId="3" borderId="0" xfId="23" applyFont="1" applyFill="1" applyBorder="1" applyAlignment="1" applyProtection="1">
      <alignment vertical="center" wrapText="1"/>
      <protection/>
    </xf>
    <xf numFmtId="0" fontId="2" fillId="0" borderId="0" xfId="23" applyFont="1" applyAlignment="1" applyProtection="1">
      <alignment vertical="center" wrapText="1"/>
      <protection/>
    </xf>
    <xf numFmtId="0" fontId="3" fillId="4" borderId="1" xfId="24" applyFont="1" applyFill="1" applyBorder="1" applyAlignment="1" applyProtection="1">
      <alignment horizontal="center" vertical="center" wrapText="1"/>
      <protection/>
    </xf>
    <xf numFmtId="0" fontId="3" fillId="4" borderId="2" xfId="24" applyFont="1" applyFill="1" applyBorder="1" applyAlignment="1" applyProtection="1">
      <alignment horizontal="center" vertical="center" wrapText="1"/>
      <protection/>
    </xf>
    <xf numFmtId="0" fontId="3" fillId="4" borderId="3" xfId="24" applyFont="1" applyFill="1" applyBorder="1" applyAlignment="1" applyProtection="1">
      <alignment horizontal="center" vertical="center" wrapText="1"/>
      <protection/>
    </xf>
    <xf numFmtId="0" fontId="2" fillId="2" borderId="0" xfId="24" applyFont="1" applyFill="1" applyBorder="1" applyAlignment="1" applyProtection="1">
      <alignment horizontal="center" vertical="center" wrapText="1"/>
      <protection/>
    </xf>
    <xf numFmtId="0" fontId="2" fillId="2" borderId="4" xfId="24" applyFont="1" applyFill="1" applyBorder="1" applyAlignment="1" applyProtection="1">
      <alignment vertical="center" wrapText="1"/>
      <protection/>
    </xf>
    <xf numFmtId="0" fontId="2" fillId="0" borderId="5" xfId="23" applyFont="1" applyBorder="1" applyAlignment="1" applyProtection="1">
      <alignment vertical="center" wrapText="1"/>
      <protection/>
    </xf>
    <xf numFmtId="0" fontId="2" fillId="0" borderId="5" xfId="24" applyFont="1" applyFill="1" applyBorder="1" applyAlignment="1" applyProtection="1">
      <alignment horizontal="center" vertical="center" wrapText="1"/>
      <protection/>
    </xf>
    <xf numFmtId="0" fontId="2" fillId="0" borderId="6" xfId="23" applyFont="1" applyBorder="1" applyAlignment="1" applyProtection="1">
      <alignment vertical="center" wrapText="1"/>
      <protection/>
    </xf>
    <xf numFmtId="14" fontId="1" fillId="0" borderId="0" xfId="25" applyNumberFormat="1" applyFont="1" applyFill="1" applyBorder="1" applyAlignment="1" applyProtection="1">
      <alignment horizontal="center" vertical="center" wrapText="1"/>
      <protection/>
    </xf>
    <xf numFmtId="0" fontId="2" fillId="2" borderId="7" xfId="24" applyFont="1" applyFill="1" applyBorder="1" applyAlignment="1" applyProtection="1">
      <alignment vertical="center" wrapText="1"/>
      <protection/>
    </xf>
    <xf numFmtId="0" fontId="3" fillId="2" borderId="8" xfId="24" applyFont="1" applyFill="1" applyBorder="1" applyAlignment="1" applyProtection="1">
      <alignment horizontal="center" vertical="center" wrapText="1"/>
      <protection/>
    </xf>
    <xf numFmtId="0" fontId="3" fillId="5" borderId="9" xfId="24" applyFont="1" applyFill="1" applyBorder="1" applyAlignment="1" applyProtection="1">
      <alignment horizontal="center" vertical="center" wrapText="1"/>
      <protection/>
    </xf>
    <xf numFmtId="0" fontId="2" fillId="0" borderId="10" xfId="23" applyFont="1" applyBorder="1" applyAlignment="1" applyProtection="1">
      <alignment vertical="center" wrapText="1"/>
      <protection/>
    </xf>
    <xf numFmtId="0" fontId="2" fillId="0" borderId="11" xfId="23" applyFont="1" applyBorder="1" applyAlignment="1" applyProtection="1">
      <alignment vertical="center" wrapText="1"/>
      <protection/>
    </xf>
    <xf numFmtId="0" fontId="1" fillId="2" borderId="7" xfId="25" applyNumberFormat="1" applyFont="1" applyFill="1" applyBorder="1" applyAlignment="1" applyProtection="1">
      <alignment horizontal="center" vertical="center" wrapText="1"/>
      <protection/>
    </xf>
    <xf numFmtId="0" fontId="5" fillId="2" borderId="12" xfId="25" applyNumberFormat="1" applyFont="1" applyFill="1" applyBorder="1" applyAlignment="1" applyProtection="1">
      <alignment horizontal="center" vertical="center" wrapText="1"/>
      <protection/>
    </xf>
    <xf numFmtId="49" fontId="3" fillId="2" borderId="8" xfId="25" applyNumberFormat="1" applyFont="1" applyFill="1" applyBorder="1" applyAlignment="1" applyProtection="1">
      <alignment horizontal="center" vertical="center" wrapText="1"/>
      <protection/>
    </xf>
    <xf numFmtId="0" fontId="2" fillId="6" borderId="9" xfId="24" applyFont="1" applyFill="1" applyBorder="1" applyAlignment="1" applyProtection="1">
      <alignment horizontal="center" vertical="center" wrapText="1"/>
      <protection locked="0"/>
    </xf>
    <xf numFmtId="0" fontId="1" fillId="2" borderId="0" xfId="25" applyNumberFormat="1" applyFont="1" applyFill="1" applyBorder="1" applyAlignment="1" applyProtection="1">
      <alignment horizontal="center" vertical="center" wrapText="1"/>
      <protection/>
    </xf>
    <xf numFmtId="0" fontId="2" fillId="2" borderId="0" xfId="25" applyNumberFormat="1" applyFont="1" applyFill="1" applyBorder="1" applyAlignment="1" applyProtection="1">
      <alignment horizontal="center" vertical="center" wrapText="1"/>
      <protection/>
    </xf>
    <xf numFmtId="0" fontId="5" fillId="2" borderId="10" xfId="25" applyNumberFormat="1" applyFont="1" applyFill="1" applyBorder="1" applyAlignment="1" applyProtection="1">
      <alignment horizontal="center" vertical="top" wrapText="1"/>
      <protection/>
    </xf>
    <xf numFmtId="0" fontId="6" fillId="2" borderId="13" xfId="24" applyFont="1" applyFill="1" applyBorder="1" applyAlignment="1" applyProtection="1">
      <alignment horizontal="center" vertical="center" wrapText="1"/>
      <protection/>
    </xf>
    <xf numFmtId="0" fontId="6" fillId="2" borderId="14" xfId="24" applyFont="1" applyFill="1" applyBorder="1" applyAlignment="1" applyProtection="1">
      <alignment horizontal="center" vertical="center" wrapText="1"/>
      <protection/>
    </xf>
    <xf numFmtId="0" fontId="6" fillId="2" borderId="15" xfId="24" applyFont="1" applyFill="1" applyBorder="1" applyAlignment="1" applyProtection="1">
      <alignment horizontal="center" vertical="center" wrapText="1"/>
      <protection/>
    </xf>
    <xf numFmtId="0" fontId="6" fillId="2" borderId="16" xfId="24" applyFont="1" applyFill="1" applyBorder="1" applyAlignment="1" applyProtection="1">
      <alignment horizontal="center" vertical="center" wrapText="1"/>
      <protection/>
    </xf>
    <xf numFmtId="0" fontId="6" fillId="2" borderId="17" xfId="24" applyFont="1" applyFill="1" applyBorder="1" applyAlignment="1" applyProtection="1">
      <alignment horizontal="center" vertical="center" wrapText="1"/>
      <protection/>
    </xf>
    <xf numFmtId="49" fontId="7" fillId="6" borderId="18" xfId="24" applyNumberFormat="1" applyFont="1" applyFill="1" applyBorder="1" applyAlignment="1" applyProtection="1">
      <alignment horizontal="center" vertical="center" wrapText="1"/>
      <protection locked="0"/>
    </xf>
    <xf numFmtId="0" fontId="6" fillId="2" borderId="19" xfId="24" applyFont="1" applyFill="1" applyBorder="1" applyAlignment="1" applyProtection="1">
      <alignment horizontal="center" vertical="center" wrapText="1"/>
      <protection/>
    </xf>
    <xf numFmtId="0" fontId="6" fillId="2" borderId="20" xfId="24" applyFont="1" applyFill="1" applyBorder="1" applyAlignment="1" applyProtection="1">
      <alignment horizontal="center" vertical="center" wrapText="1"/>
      <protection/>
    </xf>
    <xf numFmtId="49" fontId="7" fillId="6" borderId="21" xfId="24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25" applyNumberFormat="1" applyFont="1" applyFill="1" applyBorder="1" applyAlignment="1" applyProtection="1">
      <alignment horizontal="center" vertical="center" wrapText="1"/>
      <protection/>
    </xf>
    <xf numFmtId="0" fontId="2" fillId="2" borderId="10" xfId="25" applyNumberFormat="1" applyFont="1" applyFill="1" applyBorder="1" applyAlignment="1" applyProtection="1">
      <alignment horizontal="center" vertical="center" wrapText="1"/>
      <protection/>
    </xf>
    <xf numFmtId="0" fontId="2" fillId="2" borderId="0" xfId="23" applyFont="1" applyFill="1" applyBorder="1" applyAlignment="1" applyProtection="1">
      <alignment horizontal="center" vertical="center" wrapText="1"/>
      <protection/>
    </xf>
    <xf numFmtId="0" fontId="2" fillId="2" borderId="10" xfId="23" applyFont="1" applyFill="1" applyBorder="1" applyAlignment="1" applyProtection="1">
      <alignment vertical="center" wrapText="1"/>
      <protection/>
    </xf>
    <xf numFmtId="0" fontId="3" fillId="2" borderId="22" xfId="25" applyNumberFormat="1" applyFont="1" applyFill="1" applyBorder="1" applyAlignment="1" applyProtection="1">
      <alignment horizontal="center" vertical="center" wrapText="1"/>
      <protection/>
    </xf>
    <xf numFmtId="0" fontId="3" fillId="2" borderId="23" xfId="25" applyNumberFormat="1" applyFont="1" applyFill="1" applyBorder="1" applyAlignment="1" applyProtection="1">
      <alignment horizontal="center" vertical="center" wrapText="1"/>
      <protection/>
    </xf>
    <xf numFmtId="0" fontId="2" fillId="5" borderId="24" xfId="25" applyNumberFormat="1" applyFont="1" applyFill="1" applyBorder="1" applyAlignment="1" applyProtection="1">
      <alignment horizontal="center" vertical="center" wrapText="1"/>
      <protection/>
    </xf>
    <xf numFmtId="0" fontId="2" fillId="0" borderId="0" xfId="23" applyFont="1" applyFill="1" applyAlignment="1" applyProtection="1">
      <alignment vertical="center" wrapText="1"/>
      <protection/>
    </xf>
    <xf numFmtId="0" fontId="2" fillId="2" borderId="24" xfId="25" applyNumberFormat="1" applyFont="1" applyFill="1" applyBorder="1" applyAlignment="1" applyProtection="1">
      <alignment horizontal="center" vertical="center" wrapText="1"/>
      <protection/>
    </xf>
    <xf numFmtId="0" fontId="3" fillId="2" borderId="25" xfId="25" applyNumberFormat="1" applyFont="1" applyFill="1" applyBorder="1" applyAlignment="1" applyProtection="1">
      <alignment horizontal="center" vertical="center" wrapText="1"/>
      <protection/>
    </xf>
    <xf numFmtId="0" fontId="3" fillId="2" borderId="26" xfId="25" applyNumberFormat="1" applyFont="1" applyFill="1" applyBorder="1" applyAlignment="1" applyProtection="1">
      <alignment horizontal="center" vertical="center" wrapText="1"/>
      <protection/>
    </xf>
    <xf numFmtId="49" fontId="2" fillId="5" borderId="27" xfId="25" applyNumberFormat="1" applyFont="1" applyFill="1" applyBorder="1" applyAlignment="1" applyProtection="1">
      <alignment horizontal="center" vertical="center" wrapText="1"/>
      <protection/>
    </xf>
    <xf numFmtId="0" fontId="3" fillId="2" borderId="28" xfId="25" applyNumberFormat="1" applyFont="1" applyFill="1" applyBorder="1" applyAlignment="1" applyProtection="1">
      <alignment horizontal="center" vertical="center" wrapText="1"/>
      <protection/>
    </xf>
    <xf numFmtId="0" fontId="3" fillId="2" borderId="29" xfId="25" applyNumberFormat="1" applyFont="1" applyFill="1" applyBorder="1" applyAlignment="1" applyProtection="1">
      <alignment horizontal="center" vertical="center" wrapText="1"/>
      <protection/>
    </xf>
    <xf numFmtId="49" fontId="2" fillId="5" borderId="30" xfId="25" applyNumberFormat="1" applyFont="1" applyFill="1" applyBorder="1" applyAlignment="1" applyProtection="1">
      <alignment horizontal="center" vertical="center" wrapText="1"/>
      <protection/>
    </xf>
    <xf numFmtId="49" fontId="3" fillId="2" borderId="22" xfId="25" applyNumberFormat="1" applyFont="1" applyFill="1" applyBorder="1" applyAlignment="1" applyProtection="1">
      <alignment horizontal="center" vertical="center" wrapText="1"/>
      <protection/>
    </xf>
    <xf numFmtId="49" fontId="3" fillId="2" borderId="23" xfId="25" applyNumberFormat="1" applyFont="1" applyFill="1" applyBorder="1" applyAlignment="1" applyProtection="1">
      <alignment horizontal="center" vertical="center" wrapText="1"/>
      <protection/>
    </xf>
    <xf numFmtId="0" fontId="2" fillId="5" borderId="24" xfId="24" applyFont="1" applyFill="1" applyBorder="1" applyAlignment="1" applyProtection="1">
      <alignment horizontal="center" vertical="center" wrapText="1"/>
      <protection/>
    </xf>
    <xf numFmtId="0" fontId="2" fillId="2" borderId="12" xfId="24" applyFont="1" applyFill="1" applyBorder="1" applyAlignment="1" applyProtection="1">
      <alignment horizontal="center" vertical="center" wrapText="1"/>
      <protection/>
    </xf>
    <xf numFmtId="0" fontId="8" fillId="0" borderId="0" xfId="23" applyFont="1" applyAlignment="1" applyProtection="1">
      <alignment vertical="center" wrapText="1"/>
      <protection/>
    </xf>
    <xf numFmtId="49" fontId="3" fillId="2" borderId="31" xfId="25" applyNumberFormat="1" applyFont="1" applyFill="1" applyBorder="1" applyAlignment="1" applyProtection="1">
      <alignment horizontal="center" vertical="center" wrapText="1"/>
      <protection/>
    </xf>
    <xf numFmtId="0" fontId="3" fillId="2" borderId="32" xfId="24" applyFont="1" applyFill="1" applyBorder="1" applyAlignment="1" applyProtection="1">
      <alignment horizontal="center" vertical="center" wrapText="1"/>
      <protection/>
    </xf>
    <xf numFmtId="0" fontId="3" fillId="2" borderId="33" xfId="24" applyFont="1" applyFill="1" applyBorder="1" applyAlignment="1" applyProtection="1">
      <alignment horizontal="center" vertical="center" wrapText="1"/>
      <protection/>
    </xf>
    <xf numFmtId="49" fontId="1" fillId="0" borderId="0" xfId="25" applyNumberFormat="1" applyFont="1" applyAlignment="1" applyProtection="1">
      <alignment horizontal="center" vertical="center" wrapText="1"/>
      <protection/>
    </xf>
    <xf numFmtId="49" fontId="1" fillId="0" borderId="0" xfId="25" applyNumberFormat="1" applyFont="1" applyAlignment="1" applyProtection="1">
      <alignment horizontal="center" vertical="center"/>
      <protection/>
    </xf>
    <xf numFmtId="0" fontId="2" fillId="2" borderId="34" xfId="24" applyFont="1" applyFill="1" applyBorder="1" applyAlignment="1" applyProtection="1">
      <alignment horizontal="center" vertical="center" wrapText="1"/>
      <protection/>
    </xf>
    <xf numFmtId="0" fontId="2" fillId="2" borderId="35" xfId="24" applyFont="1" applyFill="1" applyBorder="1" applyAlignment="1" applyProtection="1">
      <alignment horizontal="center" vertical="center" wrapText="1"/>
      <protection/>
    </xf>
    <xf numFmtId="0" fontId="2" fillId="2" borderId="36" xfId="23" applyFont="1" applyFill="1" applyBorder="1" applyAlignment="1" applyProtection="1">
      <alignment horizontal="center" vertical="center" wrapText="1"/>
      <protection/>
    </xf>
    <xf numFmtId="0" fontId="8" fillId="0" borderId="0" xfId="23" applyFont="1" applyBorder="1" applyAlignment="1" applyProtection="1">
      <alignment horizontal="center" vertical="center" wrapText="1"/>
      <protection/>
    </xf>
    <xf numFmtId="0" fontId="2" fillId="6" borderId="37" xfId="0" applyFont="1" applyFill="1" applyBorder="1" applyAlignment="1" applyProtection="1">
      <alignment horizontal="center" vertical="center" wrapText="1"/>
      <protection locked="0"/>
    </xf>
    <xf numFmtId="0" fontId="2" fillId="6" borderId="34" xfId="0" applyFont="1" applyFill="1" applyBorder="1" applyAlignment="1" applyProtection="1">
      <alignment horizontal="center" vertical="center" wrapText="1"/>
      <protection locked="0"/>
    </xf>
    <xf numFmtId="0" fontId="2" fillId="5" borderId="38" xfId="0" applyFont="1" applyFill="1" applyBorder="1" applyAlignment="1" applyProtection="1">
      <alignment horizontal="center" vertical="center"/>
      <protection/>
    </xf>
    <xf numFmtId="0" fontId="2" fillId="6" borderId="39" xfId="0" applyFont="1" applyFill="1" applyBorder="1" applyAlignment="1" applyProtection="1">
      <alignment horizontal="center" vertical="center" wrapText="1"/>
      <protection locked="0"/>
    </xf>
    <xf numFmtId="49" fontId="9" fillId="7" borderId="40" xfId="15" applyNumberFormat="1" applyFont="1" applyFill="1" applyBorder="1" applyAlignment="1" applyProtection="1">
      <alignment horizontal="left" vertical="center" indent="1"/>
      <protection/>
    </xf>
    <xf numFmtId="0" fontId="2" fillId="7" borderId="33" xfId="0" applyFont="1" applyFill="1" applyBorder="1" applyAlignment="1" applyProtection="1">
      <alignment horizontal="center" vertical="top"/>
      <protection/>
    </xf>
    <xf numFmtId="0" fontId="2" fillId="2" borderId="10" xfId="24" applyFont="1" applyFill="1" applyBorder="1" applyAlignment="1" applyProtection="1">
      <alignment vertical="center" wrapText="1"/>
      <protection/>
    </xf>
    <xf numFmtId="0" fontId="9" fillId="2" borderId="41" xfId="15" applyNumberFormat="1" applyFont="1" applyFill="1" applyBorder="1" applyAlignment="1" applyProtection="1">
      <alignment horizontal="center" vertical="center" wrapText="1"/>
      <protection/>
    </xf>
    <xf numFmtId="0" fontId="0" fillId="6" borderId="37" xfId="0" applyFill="1" applyBorder="1" applyAlignment="1" applyProtection="1">
      <alignment horizontal="center" vertical="center" wrapText="1"/>
      <protection locked="0"/>
    </xf>
    <xf numFmtId="0" fontId="2" fillId="2" borderId="42" xfId="23" applyFont="1" applyFill="1" applyBorder="1" applyAlignment="1" applyProtection="1">
      <alignment vertical="center" wrapText="1"/>
      <protection/>
    </xf>
    <xf numFmtId="0" fontId="1" fillId="2" borderId="41" xfId="25" applyNumberFormat="1" applyFont="1" applyFill="1" applyBorder="1" applyAlignment="1" applyProtection="1">
      <alignment horizontal="center" vertical="center" wrapText="1"/>
      <protection/>
    </xf>
    <xf numFmtId="0" fontId="0" fillId="6" borderId="39" xfId="0" applyFill="1" applyBorder="1" applyAlignment="1" applyProtection="1">
      <alignment horizontal="center" vertical="center" wrapText="1"/>
      <protection locked="0"/>
    </xf>
    <xf numFmtId="49" fontId="9" fillId="7" borderId="43" xfId="15" applyNumberFormat="1" applyFont="1" applyFill="1" applyBorder="1" applyAlignment="1" applyProtection="1">
      <alignment horizontal="left" vertical="center" indent="1"/>
      <protection/>
    </xf>
    <xf numFmtId="0" fontId="2" fillId="7" borderId="44" xfId="0" applyFont="1" applyFill="1" applyBorder="1" applyAlignment="1" applyProtection="1">
      <alignment horizontal="center" vertical="top"/>
      <protection/>
    </xf>
    <xf numFmtId="0" fontId="2" fillId="7" borderId="45" xfId="0" applyFont="1" applyFill="1" applyBorder="1" applyAlignment="1" applyProtection="1">
      <alignment horizontal="center" vertical="top"/>
      <protection/>
    </xf>
    <xf numFmtId="14" fontId="2" fillId="2" borderId="0" xfId="25" applyNumberFormat="1" applyFont="1" applyFill="1" applyBorder="1" applyAlignment="1" applyProtection="1">
      <alignment horizontal="center" vertical="center" wrapText="1"/>
      <protection/>
    </xf>
    <xf numFmtId="0" fontId="2" fillId="0" borderId="7" xfId="23" applyFont="1" applyBorder="1" applyAlignment="1" applyProtection="1">
      <alignment vertical="center" wrapText="1"/>
      <protection/>
    </xf>
    <xf numFmtId="0" fontId="7" fillId="2" borderId="16" xfId="24" applyFont="1" applyFill="1" applyBorder="1" applyAlignment="1" applyProtection="1">
      <alignment horizontal="center" vertical="center" wrapText="1"/>
      <protection/>
    </xf>
    <xf numFmtId="0" fontId="7" fillId="2" borderId="17" xfId="24" applyFont="1" applyFill="1" applyBorder="1" applyAlignment="1" applyProtection="1">
      <alignment horizontal="center" vertical="center" wrapText="1"/>
      <protection/>
    </xf>
    <xf numFmtId="49" fontId="7" fillId="6" borderId="18" xfId="24" applyNumberFormat="1" applyFont="1" applyFill="1" applyBorder="1" applyAlignment="1" applyProtection="1">
      <alignment vertical="center" wrapText="1"/>
      <protection locked="0"/>
    </xf>
    <xf numFmtId="0" fontId="7" fillId="2" borderId="19" xfId="24" applyFont="1" applyFill="1" applyBorder="1" applyAlignment="1" applyProtection="1">
      <alignment horizontal="center" vertical="center" wrapText="1"/>
      <protection/>
    </xf>
    <xf numFmtId="0" fontId="7" fillId="2" borderId="20" xfId="24" applyFont="1" applyFill="1" applyBorder="1" applyAlignment="1" applyProtection="1">
      <alignment horizontal="center" vertical="center" wrapText="1"/>
      <protection/>
    </xf>
    <xf numFmtId="49" fontId="7" fillId="6" borderId="21" xfId="24" applyNumberFormat="1" applyFont="1" applyFill="1" applyBorder="1" applyAlignment="1" applyProtection="1">
      <alignment vertical="center" wrapText="1"/>
      <protection locked="0"/>
    </xf>
    <xf numFmtId="49" fontId="6" fillId="2" borderId="0" xfId="26" applyNumberFormat="1" applyFont="1" applyFill="1" applyBorder="1" applyAlignment="1" applyProtection="1">
      <alignment vertical="center" wrapText="1"/>
      <protection/>
    </xf>
    <xf numFmtId="0" fontId="7" fillId="2" borderId="0" xfId="24" applyFont="1" applyFill="1" applyBorder="1" applyAlignment="1" applyProtection="1">
      <alignment vertical="center" wrapText="1"/>
      <protection/>
    </xf>
    <xf numFmtId="49" fontId="7" fillId="2" borderId="16" xfId="26" applyNumberFormat="1" applyFont="1" applyFill="1" applyBorder="1" applyAlignment="1" applyProtection="1">
      <alignment horizontal="center" vertical="center" wrapText="1"/>
      <protection/>
    </xf>
    <xf numFmtId="49" fontId="7" fillId="2" borderId="17" xfId="26" applyNumberFormat="1" applyFont="1" applyFill="1" applyBorder="1" applyAlignment="1" applyProtection="1">
      <alignment horizontal="center" vertical="center" wrapText="1"/>
      <protection/>
    </xf>
    <xf numFmtId="49" fontId="7" fillId="2" borderId="19" xfId="26" applyNumberFormat="1" applyFont="1" applyFill="1" applyBorder="1" applyAlignment="1" applyProtection="1">
      <alignment horizontal="center" vertical="center" wrapText="1"/>
      <protection/>
    </xf>
    <xf numFmtId="49" fontId="7" fillId="2" borderId="20" xfId="26" applyNumberFormat="1" applyFont="1" applyFill="1" applyBorder="1" applyAlignment="1" applyProtection="1">
      <alignment horizontal="center" vertical="center" wrapText="1"/>
      <protection/>
    </xf>
    <xf numFmtId="0" fontId="2" fillId="2" borderId="46" xfId="24" applyFont="1" applyFill="1" applyBorder="1" applyAlignment="1" applyProtection="1">
      <alignment vertical="center" wrapText="1"/>
      <protection/>
    </xf>
    <xf numFmtId="0" fontId="2" fillId="2" borderId="47" xfId="24" applyFont="1" applyFill="1" applyBorder="1" applyAlignment="1" applyProtection="1">
      <alignment vertical="center" wrapText="1"/>
      <protection/>
    </xf>
    <xf numFmtId="0" fontId="2" fillId="2" borderId="47" xfId="24" applyFont="1" applyFill="1" applyBorder="1" applyAlignment="1" applyProtection="1">
      <alignment horizontal="center" vertical="center" wrapText="1"/>
      <protection/>
    </xf>
    <xf numFmtId="0" fontId="2" fillId="2" borderId="48" xfId="24" applyFont="1" applyFill="1" applyBorder="1" applyAlignment="1" applyProtection="1">
      <alignment vertical="center" wrapText="1"/>
      <protection/>
    </xf>
    <xf numFmtId="0" fontId="2" fillId="0" borderId="0" xfId="23" applyFont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1" applyFont="1" applyAlignment="1" applyProtection="1">
      <alignment vertical="center" wrapText="1"/>
      <protection/>
    </xf>
    <xf numFmtId="0" fontId="2" fillId="0" borderId="0" xfId="21" applyFont="1" applyAlignment="1" applyProtection="1">
      <alignment vertical="center" wrapText="1"/>
      <protection/>
    </xf>
    <xf numFmtId="49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1" applyFont="1" applyFill="1" applyAlignment="1" applyProtection="1">
      <alignment vertical="center" wrapText="1"/>
      <protection/>
    </xf>
    <xf numFmtId="0" fontId="2" fillId="0" borderId="0" xfId="21" applyFont="1" applyFill="1" applyAlignment="1" applyProtection="1">
      <alignment vertical="center" wrapText="1"/>
      <protection/>
    </xf>
    <xf numFmtId="0" fontId="2" fillId="0" borderId="0" xfId="23" applyFont="1" applyAlignment="1" applyProtection="1">
      <alignment horizontal="left" vertical="center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46" xfId="0" applyNumberFormat="1" applyFont="1" applyFill="1" applyBorder="1" applyAlignment="1" applyProtection="1">
      <alignment horizontal="center" vertical="center" wrapText="1"/>
      <protection/>
    </xf>
    <xf numFmtId="0" fontId="2" fillId="4" borderId="47" xfId="0" applyNumberFormat="1" applyFont="1" applyFill="1" applyBorder="1" applyAlignment="1" applyProtection="1">
      <alignment horizontal="center" vertical="center" wrapText="1"/>
      <protection/>
    </xf>
    <xf numFmtId="0" fontId="2" fillId="4" borderId="48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center" wrapText="1"/>
      <protection/>
    </xf>
    <xf numFmtId="0" fontId="9" fillId="2" borderId="5" xfId="15" applyNumberFormat="1" applyFont="1" applyFill="1" applyBorder="1" applyAlignment="1" applyProtection="1">
      <alignment horizontal="left" wrapText="1"/>
      <protection/>
    </xf>
    <xf numFmtId="0" fontId="3" fillId="2" borderId="6" xfId="0" applyNumberFormat="1" applyFont="1" applyFill="1" applyBorder="1" applyAlignment="1" applyProtection="1">
      <alignment horizontal="center" wrapText="1"/>
      <protection/>
    </xf>
    <xf numFmtId="0" fontId="2" fillId="2" borderId="7" xfId="0" applyNumberFormat="1" applyFont="1" applyFill="1" applyBorder="1" applyAlignment="1" applyProtection="1">
      <alignment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2" borderId="10" xfId="0" applyNumberFormat="1" applyFont="1" applyFill="1" applyBorder="1" applyAlignment="1" applyProtection="1">
      <alignment horizontal="center" wrapText="1"/>
      <protection/>
    </xf>
    <xf numFmtId="0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right" vertical="top"/>
      <protection/>
    </xf>
    <xf numFmtId="49" fontId="2" fillId="2" borderId="49" xfId="0" applyNumberFormat="1" applyFont="1" applyFill="1" applyBorder="1" applyAlignment="1" applyProtection="1">
      <alignment horizontal="center" vertical="center"/>
      <protection/>
    </xf>
    <xf numFmtId="0" fontId="2" fillId="2" borderId="34" xfId="0" applyNumberFormat="1" applyFont="1" applyFill="1" applyBorder="1" applyAlignment="1" applyProtection="1">
      <alignment horizontal="left" vertical="center" wrapText="1"/>
      <protection/>
    </xf>
    <xf numFmtId="1" fontId="0" fillId="6" borderId="50" xfId="19" applyNumberFormat="1" applyFont="1" applyFill="1" applyBorder="1" applyAlignment="1" applyProtection="1">
      <alignment horizontal="center" vertical="center"/>
      <protection locked="0"/>
    </xf>
    <xf numFmtId="4" fontId="2" fillId="5" borderId="50" xfId="0" applyNumberFormat="1" applyFont="1" applyFill="1" applyBorder="1" applyAlignment="1" applyProtection="1">
      <alignment horizontal="center" vertical="center"/>
      <protection/>
    </xf>
    <xf numFmtId="0" fontId="9" fillId="2" borderId="7" xfId="15" applyFont="1" applyFill="1" applyBorder="1" applyAlignment="1" applyProtection="1">
      <alignment horizontal="center" vertical="center" wrapText="1"/>
      <protection/>
    </xf>
    <xf numFmtId="49" fontId="0" fillId="6" borderId="49" xfId="0" applyNumberFormat="1" applyFill="1" applyBorder="1" applyAlignment="1" applyProtection="1">
      <alignment horizontal="left" vertical="center" wrapText="1" indent="1"/>
      <protection locked="0"/>
    </xf>
    <xf numFmtId="2" fontId="2" fillId="6" borderId="50" xfId="0" applyNumberFormat="1" applyFont="1" applyFill="1" applyBorder="1" applyAlignment="1" applyProtection="1">
      <alignment horizontal="center" vertical="center"/>
      <protection locked="0"/>
    </xf>
    <xf numFmtId="0" fontId="9" fillId="2" borderId="51" xfId="15" applyFont="1" applyFill="1" applyBorder="1" applyAlignment="1" applyProtection="1">
      <alignment horizontal="center" vertical="center" wrapText="1"/>
      <protection/>
    </xf>
    <xf numFmtId="49" fontId="2" fillId="2" borderId="34" xfId="0" applyNumberFormat="1" applyFont="1" applyFill="1" applyBorder="1" applyAlignment="1" applyProtection="1">
      <alignment horizontal="center" vertical="center"/>
      <protection/>
    </xf>
    <xf numFmtId="49" fontId="2" fillId="6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42" xfId="0" applyNumberFormat="1" applyFont="1" applyFill="1" applyBorder="1" applyAlignment="1" applyProtection="1">
      <alignment horizontal="center" wrapText="1"/>
      <protection/>
    </xf>
    <xf numFmtId="0" fontId="1" fillId="2" borderId="7" xfId="0" applyNumberFormat="1" applyFont="1" applyFill="1" applyBorder="1" applyAlignment="1" applyProtection="1">
      <alignment/>
      <protection/>
    </xf>
    <xf numFmtId="0" fontId="9" fillId="8" borderId="13" xfId="16" applyFont="1" applyFill="1" applyBorder="1" applyAlignment="1" applyProtection="1">
      <alignment horizontal="center" vertical="center" wrapText="1"/>
      <protection/>
    </xf>
    <xf numFmtId="0" fontId="9" fillId="8" borderId="14" xfId="15" applyFont="1" applyFill="1" applyBorder="1" applyAlignment="1" applyProtection="1">
      <alignment vertical="center"/>
      <protection/>
    </xf>
    <xf numFmtId="0" fontId="9" fillId="8" borderId="15" xfId="15" applyFont="1" applyFill="1" applyBorder="1" applyAlignment="1" applyProtection="1">
      <alignment vertical="center"/>
      <protection/>
    </xf>
    <xf numFmtId="49" fontId="2" fillId="2" borderId="52" xfId="0" applyNumberFormat="1" applyFont="1" applyFill="1" applyBorder="1" applyAlignment="1" applyProtection="1">
      <alignment horizontal="center" vertical="center"/>
      <protection/>
    </xf>
    <xf numFmtId="0" fontId="2" fillId="2" borderId="52" xfId="0" applyNumberFormat="1" applyFont="1" applyFill="1" applyBorder="1" applyAlignment="1" applyProtection="1">
      <alignment vertical="center" wrapText="1"/>
      <protection/>
    </xf>
    <xf numFmtId="1" fontId="0" fillId="6" borderId="53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Fill="1" applyBorder="1" applyAlignment="1" applyProtection="1">
      <alignment horizontal="left" vertical="center" wrapText="1"/>
      <protection/>
    </xf>
    <xf numFmtId="0" fontId="2" fillId="2" borderId="46" xfId="0" applyNumberFormat="1" applyFont="1" applyFill="1" applyBorder="1" applyAlignment="1" applyProtection="1">
      <alignment/>
      <protection/>
    </xf>
    <xf numFmtId="0" fontId="2" fillId="2" borderId="47" xfId="0" applyNumberFormat="1" applyFont="1" applyFill="1" applyBorder="1" applyAlignment="1" applyProtection="1">
      <alignment/>
      <protection/>
    </xf>
    <xf numFmtId="0" fontId="2" fillId="2" borderId="48" xfId="0" applyNumberFormat="1" applyFont="1" applyFill="1" applyBorder="1" applyAlignment="1" applyProtection="1">
      <alignment/>
      <protection/>
    </xf>
    <xf numFmtId="0" fontId="1" fillId="0" borderId="0" xfId="21" applyNumberFormat="1" applyFont="1" applyAlignment="1" applyProtection="1">
      <alignment vertical="center" wrapText="1"/>
      <protection/>
    </xf>
    <xf numFmtId="0" fontId="14" fillId="2" borderId="41" xfId="15" applyFont="1" applyFill="1" applyBorder="1" applyAlignment="1" applyProtection="1">
      <alignment horizontal="center" vertical="center" wrapText="1"/>
      <protection/>
    </xf>
    <xf numFmtId="0" fontId="2" fillId="9" borderId="54" xfId="21" applyFont="1" applyFill="1" applyBorder="1" applyAlignment="1" applyProtection="1">
      <alignment horizontal="left" vertical="center" wrapText="1"/>
      <protection locked="0"/>
    </xf>
    <xf numFmtId="3" fontId="2" fillId="9" borderId="55" xfId="21" applyNumberFormat="1" applyFont="1" applyFill="1" applyBorder="1" applyAlignment="1" applyProtection="1">
      <alignment horizontal="center" vertical="center" wrapText="1"/>
      <protection locked="0"/>
    </xf>
    <xf numFmtId="3" fontId="2" fillId="9" borderId="32" xfId="21" applyNumberFormat="1" applyFont="1" applyFill="1" applyBorder="1" applyAlignment="1" applyProtection="1">
      <alignment horizontal="center" vertical="center" wrapText="1"/>
      <protection locked="0"/>
    </xf>
    <xf numFmtId="3" fontId="2" fillId="9" borderId="38" xfId="2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21" applyFont="1" applyFill="1" applyBorder="1" applyAlignment="1" applyProtection="1">
      <alignment horizontal="center" vertical="center" wrapText="1"/>
      <protection/>
    </xf>
    <xf numFmtId="0" fontId="2" fillId="2" borderId="0" xfId="21" applyFont="1" applyFill="1" applyBorder="1" applyAlignment="1" applyProtection="1">
      <alignment horizontal="center" vertical="center" wrapText="1"/>
      <protection/>
    </xf>
    <xf numFmtId="0" fontId="2" fillId="2" borderId="56" xfId="21" applyFont="1" applyFill="1" applyBorder="1" applyAlignment="1" applyProtection="1">
      <alignment horizontal="center" vertical="center" wrapText="1"/>
      <protection/>
    </xf>
    <xf numFmtId="0" fontId="2" fillId="9" borderId="57" xfId="2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/>
    </xf>
    <xf numFmtId="0" fontId="3" fillId="4" borderId="4" xfId="0" applyNumberFormat="1" applyFont="1" applyFill="1" applyBorder="1" applyAlignment="1" applyProtection="1">
      <alignment horizontal="center" vertical="center"/>
      <protection/>
    </xf>
    <xf numFmtId="0" fontId="3" fillId="4" borderId="5" xfId="0" applyNumberFormat="1" applyFont="1" applyFill="1" applyBorder="1" applyAlignment="1" applyProtection="1">
      <alignment horizontal="center" vertical="center"/>
      <protection/>
    </xf>
    <xf numFmtId="0" fontId="3" fillId="4" borderId="6" xfId="0" applyNumberFormat="1" applyFont="1" applyFill="1" applyBorder="1" applyAlignment="1" applyProtection="1">
      <alignment horizontal="center" vertical="center"/>
      <protection/>
    </xf>
    <xf numFmtId="0" fontId="2" fillId="4" borderId="46" xfId="0" applyNumberFormat="1" applyFont="1" applyFill="1" applyBorder="1" applyAlignment="1" applyProtection="1">
      <alignment horizontal="center" vertical="center"/>
      <protection/>
    </xf>
    <xf numFmtId="0" fontId="2" fillId="4" borderId="47" xfId="0" applyNumberFormat="1" applyFont="1" applyFill="1" applyBorder="1" applyAlignment="1" applyProtection="1">
      <alignment horizontal="center" vertical="center"/>
      <protection/>
    </xf>
    <xf numFmtId="0" fontId="2" fillId="4" borderId="48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5" xfId="0" applyNumberFormat="1" applyFont="1" applyFill="1" applyBorder="1" applyAlignment="1" applyProtection="1">
      <alignment/>
      <protection/>
    </xf>
    <xf numFmtId="0" fontId="2" fillId="2" borderId="6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10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2" borderId="52" xfId="22" applyNumberFormat="1" applyFont="1" applyFill="1" applyBorder="1" applyAlignment="1" applyProtection="1">
      <alignment horizontal="center" vertical="center" wrapText="1"/>
      <protection/>
    </xf>
    <xf numFmtId="0" fontId="3" fillId="2" borderId="53" xfId="22" applyNumberFormat="1" applyFont="1" applyFill="1" applyBorder="1" applyAlignment="1" applyProtection="1">
      <alignment horizontal="center" vertical="center" wrapText="1"/>
      <protection/>
    </xf>
    <xf numFmtId="49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9" xfId="22" applyNumberFormat="1" applyFont="1" applyFill="1" applyBorder="1" applyAlignment="1" applyProtection="1">
      <alignment horizontal="center" vertical="center" wrapText="1"/>
      <protection/>
    </xf>
    <xf numFmtId="0" fontId="2" fillId="2" borderId="49" xfId="22" applyNumberFormat="1" applyFont="1" applyFill="1" applyBorder="1" applyAlignment="1" applyProtection="1">
      <alignment horizontal="left" vertical="center" wrapText="1"/>
      <protection/>
    </xf>
    <xf numFmtId="0" fontId="0" fillId="0" borderId="49" xfId="0" applyNumberFormat="1" applyBorder="1" applyAlignment="1" applyProtection="1">
      <alignment/>
      <protection/>
    </xf>
    <xf numFmtId="0" fontId="0" fillId="0" borderId="50" xfId="0" applyNumberFormat="1" applyBorder="1" applyAlignment="1" applyProtection="1">
      <alignment/>
      <protection/>
    </xf>
    <xf numFmtId="49" fontId="2" fillId="2" borderId="49" xfId="22" applyNumberFormat="1" applyFont="1" applyFill="1" applyBorder="1" applyAlignment="1" applyProtection="1">
      <alignment horizontal="center" vertical="center" wrapText="1"/>
      <protection/>
    </xf>
    <xf numFmtId="0" fontId="2" fillId="2" borderId="49" xfId="22" applyNumberFormat="1" applyFont="1" applyFill="1" applyBorder="1" applyAlignment="1" applyProtection="1">
      <alignment horizontal="left" vertical="center" wrapText="1" indent="1"/>
      <protection/>
    </xf>
    <xf numFmtId="49" fontId="2" fillId="2" borderId="49" xfId="24" applyNumberFormat="1" applyFont="1" applyFill="1" applyBorder="1" applyAlignment="1" applyProtection="1">
      <alignment horizontal="center" vertical="center" wrapText="1"/>
      <protection/>
    </xf>
    <xf numFmtId="14" fontId="2" fillId="2" borderId="49" xfId="24" applyNumberFormat="1" applyFont="1" applyFill="1" applyBorder="1" applyAlignment="1" applyProtection="1">
      <alignment horizontal="center" vertical="center" wrapText="1"/>
      <protection/>
    </xf>
    <xf numFmtId="49" fontId="2" fillId="2" borderId="50" xfId="24" applyNumberFormat="1" applyFont="1" applyFill="1" applyBorder="1" applyAlignment="1" applyProtection="1">
      <alignment horizontal="center" vertical="center" wrapText="1"/>
      <protection/>
    </xf>
    <xf numFmtId="49" fontId="2" fillId="6" borderId="49" xfId="24" applyNumberFormat="1" applyFont="1" applyFill="1" applyBorder="1" applyAlignment="1" applyProtection="1">
      <alignment horizontal="center" vertical="center" wrapText="1"/>
      <protection locked="0"/>
    </xf>
    <xf numFmtId="14" fontId="2" fillId="5" borderId="49" xfId="24" applyNumberFormat="1" applyFont="1" applyFill="1" applyBorder="1" applyAlignment="1" applyProtection="1">
      <alignment horizontal="center" vertical="center" wrapText="1"/>
      <protection/>
    </xf>
    <xf numFmtId="14" fontId="2" fillId="2" borderId="50" xfId="24" applyNumberFormat="1" applyFont="1" applyFill="1" applyBorder="1" applyAlignment="1" applyProtection="1">
      <alignment horizontal="center" vertical="center" wrapText="1"/>
      <protection/>
    </xf>
    <xf numFmtId="0" fontId="2" fillId="2" borderId="49" xfId="22" applyNumberFormat="1" applyFont="1" applyFill="1" applyBorder="1" applyAlignment="1" applyProtection="1">
      <alignment horizontal="left" vertical="center" wrapText="1"/>
      <protection/>
    </xf>
    <xf numFmtId="0" fontId="2" fillId="2" borderId="50" xfId="22" applyNumberFormat="1" applyFont="1" applyFill="1" applyBorder="1" applyAlignment="1" applyProtection="1">
      <alignment horizontal="left" vertical="center" wrapText="1"/>
      <protection/>
    </xf>
    <xf numFmtId="0" fontId="9" fillId="2" borderId="7" xfId="15" applyNumberFormat="1" applyFont="1" applyFill="1" applyBorder="1" applyAlignment="1" applyProtection="1">
      <alignment horizontal="center" vertical="center" wrapText="1"/>
      <protection/>
    </xf>
    <xf numFmtId="49" fontId="2" fillId="6" borderId="49" xfId="22" applyNumberFormat="1" applyFont="1" applyFill="1" applyBorder="1" applyAlignment="1" applyProtection="1">
      <alignment horizontal="left" vertical="center" wrapText="1"/>
      <protection locked="0"/>
    </xf>
    <xf numFmtId="49" fontId="2" fillId="9" borderId="49" xfId="22" applyNumberFormat="1" applyFont="1" applyFill="1" applyBorder="1" applyAlignment="1" applyProtection="1">
      <alignment horizontal="center" vertical="center" wrapText="1"/>
      <protection locked="0"/>
    </xf>
    <xf numFmtId="49" fontId="2" fillId="5" borderId="49" xfId="22" applyNumberFormat="1" applyFont="1" applyFill="1" applyBorder="1" applyAlignment="1" applyProtection="1">
      <alignment horizontal="center" vertical="center" wrapText="1"/>
      <protection/>
    </xf>
    <xf numFmtId="49" fontId="10" fillId="0" borderId="0" xfId="15" applyNumberFormat="1" applyAlignment="1" applyProtection="1">
      <alignment vertical="top"/>
      <protection/>
    </xf>
    <xf numFmtId="0" fontId="2" fillId="8" borderId="1" xfId="0" applyNumberFormat="1" applyFont="1" applyFill="1" applyBorder="1" applyAlignment="1" applyProtection="1">
      <alignment horizontal="center" wrapText="1"/>
      <protection/>
    </xf>
    <xf numFmtId="0" fontId="9" fillId="8" borderId="2" xfId="16" applyFont="1" applyFill="1" applyBorder="1" applyAlignment="1" applyProtection="1">
      <alignment horizontal="left" vertical="center" wrapText="1" inden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15" fillId="0" borderId="0" xfId="0" applyFont="1" applyAlignment="1">
      <alignment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</cellXfs>
  <cellStyles count="16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3" xfId="20"/>
    <cellStyle name="Обычный_Forma_5" xfId="21"/>
    <cellStyle name="Обычный_JKH.OPEN.INFO.PRICE.VO_v4.0(10.02.11)" xfId="22"/>
    <cellStyle name="Обычный_PRIL1.ELECTR" xfId="23"/>
    <cellStyle name="Обычный_ЖКУ_проект3" xfId="24"/>
    <cellStyle name="Обычный_форма 1 водопровод для орг" xfId="25"/>
    <cellStyle name="Обычный_форма 1 водопровод для орг_CALC.KV.4.78(v1.0)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2095500</xdr:colOff>
      <xdr:row>31</xdr:row>
      <xdr:rowOff>38100</xdr:rowOff>
    </xdr:from>
    <xdr:to>
      <xdr:col>4</xdr:col>
      <xdr:colOff>2286000</xdr:colOff>
      <xdr:row>31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87058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2095500</xdr:colOff>
      <xdr:row>31</xdr:row>
      <xdr:rowOff>38100</xdr:rowOff>
    </xdr:from>
    <xdr:to>
      <xdr:col>5</xdr:col>
      <xdr:colOff>2286000</xdr:colOff>
      <xdr:row>31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7058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28</xdr:row>
      <xdr:rowOff>95250</xdr:rowOff>
    </xdr:from>
    <xdr:to>
      <xdr:col>7</xdr:col>
      <xdr:colOff>361950</xdr:colOff>
      <xdr:row>28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72675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17</xdr:row>
      <xdr:rowOff>123825</xdr:rowOff>
    </xdr:from>
    <xdr:to>
      <xdr:col>7</xdr:col>
      <xdr:colOff>361950</xdr:colOff>
      <xdr:row>17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47434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11</xdr:row>
      <xdr:rowOff>76200</xdr:rowOff>
    </xdr:from>
    <xdr:to>
      <xdr:col>7</xdr:col>
      <xdr:colOff>361950</xdr:colOff>
      <xdr:row>11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29241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15</xdr:row>
      <xdr:rowOff>142875</xdr:rowOff>
    </xdr:from>
    <xdr:to>
      <xdr:col>7</xdr:col>
      <xdr:colOff>361950</xdr:colOff>
      <xdr:row>15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4143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19050</xdr:rowOff>
    </xdr:from>
    <xdr:to>
      <xdr:col>7</xdr:col>
      <xdr:colOff>57150</xdr:colOff>
      <xdr:row>28</xdr:row>
      <xdr:rowOff>333375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7191375"/>
          <a:ext cx="824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3476625</xdr:colOff>
      <xdr:row>17</xdr:row>
      <xdr:rowOff>371475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" y="4676775"/>
          <a:ext cx="8181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0;&#1057;%20&#1090;&#1077;&#1087;&#1083;&#1086;%20%20&#1060;&#1072;&#1082;&#1090;%201%20&#1082;&#1074;%20-203%20&#1086;&#1090;&#1095;&#1077;&#1090;%20&#1086;%20&#1087;&#1086;&#1076;&#1082;&#1083;&#1102;&#1095;&#1077;&#1085;&#1080;&#1080;%20&#1082;%20&#1090;&#1077;&#1087;&#1083;&#1091;%20JKH%20OPEN%20INFO%20QUARTE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definedNames>
      <definedName name="modInfo.InfClickCmdOrganizationChoiceInTitle"/>
      <definedName name="modInfo.InfClickCmdUpdateReestrMOInTitle"/>
      <definedName name="modInfo.InfFilFlagInTitle"/>
      <definedName name="modInfo.InfoForMOInTitle"/>
      <definedName name="modInfo.InfoForMRInTitle"/>
      <definedName name="modInfo.InfPeriodInTitle"/>
    </definedNames>
    <sheetDataSet>
      <sheetData sheetId="0">
        <row r="2">
          <cell r="J2" t="str">
            <v>Код шаблона: JKH.OPEN.INFO.QUARTER.WARM</v>
          </cell>
        </row>
        <row r="3">
          <cell r="J3" t="str">
            <v>Версия 4.2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Алнашский муниципальный район</v>
          </cell>
        </row>
        <row r="3">
          <cell r="D3" t="str">
            <v>Балезинский муниципальный район</v>
          </cell>
        </row>
        <row r="4">
          <cell r="D4" t="str">
            <v>Вавожский муниципальный район</v>
          </cell>
        </row>
        <row r="5">
          <cell r="D5" t="str">
            <v>Воткинский муниципальный район</v>
          </cell>
        </row>
        <row r="6">
          <cell r="D6" t="str">
            <v>Глазовский муниципальный район</v>
          </cell>
        </row>
        <row r="7">
          <cell r="D7" t="str">
            <v>Город Воткинск</v>
          </cell>
        </row>
        <row r="8">
          <cell r="D8" t="str">
            <v>Город Глазов</v>
          </cell>
        </row>
        <row r="9">
          <cell r="D9" t="str">
            <v>Город Ижевск</v>
          </cell>
        </row>
        <row r="10">
          <cell r="D10" t="str">
            <v>Город Можга</v>
          </cell>
        </row>
        <row r="11">
          <cell r="D11" t="str">
            <v>Город Сарапул</v>
          </cell>
        </row>
        <row r="12">
          <cell r="D12" t="str">
            <v>Граховский муниципальный район</v>
          </cell>
        </row>
        <row r="13">
          <cell r="D13" t="str">
            <v>Дебесский муниципальный район</v>
          </cell>
        </row>
        <row r="14">
          <cell r="D14" t="str">
            <v>Завьяловский муниципальный район</v>
          </cell>
        </row>
        <row r="15">
          <cell r="D15" t="str">
            <v>Игринский муниципальный район</v>
          </cell>
        </row>
        <row r="16">
          <cell r="D16" t="str">
            <v>Камбарский муниципальный район</v>
          </cell>
        </row>
        <row r="17">
          <cell r="D17" t="str">
            <v>Каракулинский муниципальный район</v>
          </cell>
        </row>
        <row r="18">
          <cell r="D18" t="str">
            <v>Кезский муниципальный район</v>
          </cell>
        </row>
        <row r="19">
          <cell r="D19" t="str">
            <v>Кизнерский муниципальный район</v>
          </cell>
        </row>
        <row r="20">
          <cell r="D20" t="str">
            <v>Киясовский муниципальный район</v>
          </cell>
        </row>
        <row r="21">
          <cell r="D21" t="str">
            <v>Красногорский муниципальный район</v>
          </cell>
        </row>
        <row r="22">
          <cell r="D22" t="str">
            <v>Малопургинский муниципальный район</v>
          </cell>
        </row>
        <row r="23">
          <cell r="D23" t="str">
            <v>Можгинский муниципальный район</v>
          </cell>
        </row>
        <row r="24">
          <cell r="D24" t="str">
            <v>Сарапульский муниципальный район</v>
          </cell>
        </row>
        <row r="25">
          <cell r="D25" t="str">
            <v>Селтинский муниципальный район</v>
          </cell>
        </row>
        <row r="26">
          <cell r="D26" t="str">
            <v>Сюмсинский муниципальный район</v>
          </cell>
        </row>
        <row r="27">
          <cell r="D27" t="str">
            <v>Увинский муниципальный район</v>
          </cell>
        </row>
        <row r="28">
          <cell r="D28" t="str">
            <v>Шарканский муниципальный район</v>
          </cell>
        </row>
        <row r="29">
          <cell r="D29" t="str">
            <v>Юкаменский муниципальный район</v>
          </cell>
        </row>
        <row r="30">
          <cell r="D30" t="str">
            <v>Якшур-Бодьинский муниципальный район</v>
          </cell>
        </row>
        <row r="31">
          <cell r="D31" t="str">
            <v>Ярский муниципальный район</v>
          </cell>
        </row>
        <row r="42">
          <cell r="B42" t="str">
            <v>Город Ижевск</v>
          </cell>
        </row>
        <row r="44">
          <cell r="B44" t="str">
            <v>Город Сарапул</v>
          </cell>
        </row>
        <row r="45">
          <cell r="B45" t="str">
            <v>Город Сарапул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dmks.ru/regular/business/information/standart-2013/" TargetMode="External" /><Relationship Id="rId2" Type="http://schemas.openxmlformats.org/officeDocument/2006/relationships/hyperlink" Target="http://www.tgc5.ru/customers_rus_p_4_p_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9"/>
  <sheetViews>
    <sheetView tabSelected="1" workbookViewId="0" topLeftCell="C1">
      <selection activeCell="E9" sqref="E9:G9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14.125" style="11" customWidth="1"/>
    <col min="5" max="6" width="30.875" style="11" customWidth="1"/>
    <col min="7" max="7" width="45.75390625" style="104" customWidth="1"/>
    <col min="8" max="8" width="14.125" style="11" customWidth="1"/>
    <col min="9" max="10" width="2.75390625" style="11" customWidth="1"/>
    <col min="11" max="16384" width="9.125" style="11" customWidth="1"/>
  </cols>
  <sheetData>
    <row r="1" spans="1:7" s="3" customFormat="1" ht="10.5" customHeight="1">
      <c r="A1" s="1" t="str">
        <f>region_name</f>
        <v>Удмуртская республика</v>
      </c>
      <c r="B1" s="2">
        <f>IF(god="","Не определено",god)</f>
        <v>2013</v>
      </c>
      <c r="C1" s="3" t="str">
        <f>org&amp;"_INN:"&amp;inn&amp;"_KPP:"&amp;kpp</f>
        <v>ООО "Удмуртские коммунальные системы"_INN:1833037470_KPP:184001001</v>
      </c>
      <c r="G1" s="4"/>
    </row>
    <row r="2" spans="1:8" s="3" customFormat="1" ht="11.25" customHeight="1">
      <c r="A2" s="1" t="str">
        <f>IF(org="","Не определено",org)</f>
        <v>ООО "Удмуртские коммунальные системы"</v>
      </c>
      <c r="B2" s="2" t="str">
        <f>IF(inn="","Не определено",inn)</f>
        <v>1833037470</v>
      </c>
      <c r="G2" s="4"/>
      <c r="H2" s="5" t="str">
        <f>codeTemplates</f>
        <v>Код шаблона: JKH.OPEN.INFO.QUARTER.WARM</v>
      </c>
    </row>
    <row r="3" spans="4:9" ht="18" customHeight="1">
      <c r="D3" s="6"/>
      <c r="E3" s="7"/>
      <c r="F3" s="8"/>
      <c r="G3" s="9" t="str">
        <f>version</f>
        <v>Версия 4.2</v>
      </c>
      <c r="H3" s="9"/>
      <c r="I3" s="10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184001001</v>
      </c>
      <c r="D4" s="12" t="s">
        <v>0</v>
      </c>
      <c r="E4" s="13"/>
      <c r="F4" s="13"/>
      <c r="G4" s="13"/>
      <c r="H4" s="14"/>
      <c r="I4" s="10"/>
    </row>
    <row r="5" spans="4:9" ht="11.25">
      <c r="D5" s="8"/>
      <c r="E5" s="8"/>
      <c r="F5" s="8"/>
      <c r="G5" s="15"/>
      <c r="H5" s="8"/>
      <c r="I5" s="10"/>
    </row>
    <row r="6" spans="4:9" ht="16.5" customHeight="1">
      <c r="D6" s="16"/>
      <c r="E6" s="17"/>
      <c r="F6" s="17"/>
      <c r="G6" s="18"/>
      <c r="H6" s="19"/>
      <c r="I6" s="10"/>
    </row>
    <row r="7" spans="1:9" ht="24.75" customHeight="1" thickBot="1">
      <c r="A7" s="20"/>
      <c r="D7" s="21"/>
      <c r="E7" s="22" t="s">
        <v>1</v>
      </c>
      <c r="F7" s="22"/>
      <c r="G7" s="23" t="s">
        <v>2</v>
      </c>
      <c r="H7" s="24"/>
      <c r="I7" s="10"/>
    </row>
    <row r="8" spans="1:9" ht="11.25">
      <c r="A8" s="20"/>
      <c r="D8" s="21"/>
      <c r="E8" s="25"/>
      <c r="F8" s="25"/>
      <c r="G8" s="25"/>
      <c r="H8" s="24"/>
      <c r="I8" s="10"/>
    </row>
    <row r="9" spans="1:9" ht="26.25" customHeight="1">
      <c r="A9" s="20"/>
      <c r="D9" s="26"/>
      <c r="E9" s="27" t="s">
        <v>3</v>
      </c>
      <c r="F9" s="27"/>
      <c r="G9" s="27"/>
      <c r="H9" s="24"/>
      <c r="I9" s="10"/>
    </row>
    <row r="10" spans="1:9" ht="53.25" customHeight="1" thickBot="1">
      <c r="A10" s="20"/>
      <c r="D10" s="26"/>
      <c r="E10" s="28" t="s">
        <v>4</v>
      </c>
      <c r="F10" s="28"/>
      <c r="G10" s="29" t="s">
        <v>5</v>
      </c>
      <c r="H10" s="24"/>
      <c r="I10" s="10"/>
    </row>
    <row r="11" spans="1:9" ht="11.25">
      <c r="A11" s="20"/>
      <c r="D11" s="26"/>
      <c r="E11" s="30"/>
      <c r="F11" s="7"/>
      <c r="G11" s="31"/>
      <c r="H11" s="32"/>
      <c r="I11" s="10"/>
    </row>
    <row r="12" spans="1:9" ht="26.25" customHeight="1">
      <c r="A12" s="20"/>
      <c r="D12" s="26"/>
      <c r="E12" s="33" t="s">
        <v>6</v>
      </c>
      <c r="F12" s="34"/>
      <c r="G12" s="35"/>
      <c r="H12" s="32"/>
      <c r="I12" s="10"/>
    </row>
    <row r="13" spans="4:9" ht="26.25" customHeight="1">
      <c r="D13" s="26"/>
      <c r="E13" s="36" t="s">
        <v>7</v>
      </c>
      <c r="F13" s="37"/>
      <c r="G13" s="38">
        <v>2013</v>
      </c>
      <c r="H13" s="24"/>
      <c r="I13" s="10"/>
    </row>
    <row r="14" spans="4:9" ht="26.25" customHeight="1" thickBot="1">
      <c r="D14" s="26"/>
      <c r="E14" s="39" t="s">
        <v>8</v>
      </c>
      <c r="F14" s="40"/>
      <c r="G14" s="41" t="s">
        <v>9</v>
      </c>
      <c r="H14" s="24"/>
      <c r="I14" s="10"/>
    </row>
    <row r="15" spans="4:9" ht="12" customHeight="1">
      <c r="D15" s="26"/>
      <c r="E15" s="42"/>
      <c r="F15" s="7"/>
      <c r="G15" s="15"/>
      <c r="H15" s="43"/>
      <c r="I15" s="10"/>
    </row>
    <row r="16" spans="1:9" ht="37.5" customHeight="1" thickBot="1">
      <c r="A16" s="1" t="s">
        <v>10</v>
      </c>
      <c r="B16" s="2" t="s">
        <v>11</v>
      </c>
      <c r="D16" s="26"/>
      <c r="E16" s="28" t="s">
        <v>11</v>
      </c>
      <c r="F16" s="28"/>
      <c r="G16" s="29" t="s">
        <v>12</v>
      </c>
      <c r="H16" s="43"/>
      <c r="I16" s="10"/>
    </row>
    <row r="17" spans="4:9" ht="11.25">
      <c r="D17" s="26"/>
      <c r="E17" s="42"/>
      <c r="F17" s="42"/>
      <c r="G17" s="42"/>
      <c r="H17" s="43"/>
      <c r="I17" s="10"/>
    </row>
    <row r="18" spans="4:9" ht="37.5" customHeight="1">
      <c r="D18" s="26"/>
      <c r="E18" s="42"/>
      <c r="F18" s="42"/>
      <c r="G18" s="42"/>
      <c r="H18" s="43"/>
      <c r="I18" s="10"/>
    </row>
    <row r="19" spans="1:9" ht="33.75" customHeight="1">
      <c r="A19" s="1">
        <v>66</v>
      </c>
      <c r="D19" s="26"/>
      <c r="E19" s="44" t="s">
        <v>13</v>
      </c>
      <c r="F19" s="44"/>
      <c r="G19" s="44"/>
      <c r="H19" s="45"/>
      <c r="I19" s="10"/>
    </row>
    <row r="20" spans="4:10" ht="26.25" customHeight="1" thickBot="1">
      <c r="D20" s="26"/>
      <c r="E20" s="46" t="s">
        <v>14</v>
      </c>
      <c r="F20" s="47"/>
      <c r="G20" s="48" t="s">
        <v>15</v>
      </c>
      <c r="H20" s="24"/>
      <c r="I20" s="10"/>
      <c r="J20" s="49"/>
    </row>
    <row r="21" spans="4:10" ht="2.25" customHeight="1">
      <c r="D21" s="26"/>
      <c r="E21" s="42"/>
      <c r="F21" s="42"/>
      <c r="G21" s="42"/>
      <c r="H21" s="24"/>
      <c r="I21" s="10"/>
      <c r="J21" s="49"/>
    </row>
    <row r="22" spans="4:9" ht="24.75" customHeight="1" hidden="1">
      <c r="D22" s="26"/>
      <c r="E22" s="46" t="s">
        <v>16</v>
      </c>
      <c r="F22" s="47"/>
      <c r="G22" s="50"/>
      <c r="H22" s="45"/>
      <c r="I22" s="10"/>
    </row>
    <row r="23" spans="4:10" ht="2.25" customHeight="1">
      <c r="D23" s="26"/>
      <c r="E23" s="42"/>
      <c r="F23" s="42"/>
      <c r="G23" s="42"/>
      <c r="H23" s="24"/>
      <c r="I23" s="10"/>
      <c r="J23" s="49"/>
    </row>
    <row r="24" spans="4:9" ht="26.25" customHeight="1">
      <c r="D24" s="26"/>
      <c r="E24" s="51" t="s">
        <v>17</v>
      </c>
      <c r="F24" s="52"/>
      <c r="G24" s="53" t="s">
        <v>18</v>
      </c>
      <c r="H24" s="45"/>
      <c r="I24" s="10"/>
    </row>
    <row r="25" spans="4:9" ht="26.25" customHeight="1" thickBot="1">
      <c r="D25" s="26"/>
      <c r="E25" s="54" t="s">
        <v>19</v>
      </c>
      <c r="F25" s="55"/>
      <c r="G25" s="56" t="s">
        <v>20</v>
      </c>
      <c r="H25" s="45"/>
      <c r="I25" s="10"/>
    </row>
    <row r="26" spans="4:10" ht="2.25" customHeight="1">
      <c r="D26" s="26"/>
      <c r="E26" s="42"/>
      <c r="F26" s="42"/>
      <c r="G26" s="42"/>
      <c r="H26" s="24"/>
      <c r="I26" s="10"/>
      <c r="J26" s="49"/>
    </row>
    <row r="27" spans="4:9" ht="26.25" customHeight="1" thickBot="1">
      <c r="D27" s="26"/>
      <c r="E27" s="57" t="s">
        <v>21</v>
      </c>
      <c r="F27" s="58"/>
      <c r="G27" s="59" t="s">
        <v>22</v>
      </c>
      <c r="H27" s="45"/>
      <c r="I27" s="10"/>
    </row>
    <row r="28" spans="4:9" ht="18" customHeight="1">
      <c r="D28" s="26"/>
      <c r="E28" s="42"/>
      <c r="F28" s="42"/>
      <c r="G28" s="42"/>
      <c r="H28" s="45"/>
      <c r="I28" s="10"/>
    </row>
    <row r="29" spans="4:9" ht="30.75" customHeight="1">
      <c r="D29" s="26"/>
      <c r="E29" s="42"/>
      <c r="F29" s="42"/>
      <c r="G29" s="42"/>
      <c r="H29" s="45"/>
      <c r="I29" s="10"/>
    </row>
    <row r="30" spans="4:9" ht="30.75" customHeight="1">
      <c r="D30" s="26"/>
      <c r="E30" s="60" t="s">
        <v>23</v>
      </c>
      <c r="F30" s="60"/>
      <c r="G30" s="60"/>
      <c r="H30" s="45"/>
      <c r="I30" s="10"/>
    </row>
    <row r="31" spans="3:17" ht="56.25">
      <c r="C31" s="61"/>
      <c r="D31" s="26"/>
      <c r="E31" s="62" t="s">
        <v>24</v>
      </c>
      <c r="F31" s="63" t="s">
        <v>25</v>
      </c>
      <c r="G31" s="64"/>
      <c r="H31" s="24"/>
      <c r="I31" s="10"/>
      <c r="O31" s="65"/>
      <c r="P31" s="65"/>
      <c r="Q31" s="66"/>
    </row>
    <row r="32" spans="3:17" ht="18.75" customHeight="1">
      <c r="C32" s="61"/>
      <c r="D32" s="26"/>
      <c r="E32" s="67" t="s">
        <v>26</v>
      </c>
      <c r="F32" s="68" t="s">
        <v>27</v>
      </c>
      <c r="G32" s="69" t="s">
        <v>28</v>
      </c>
      <c r="H32" s="24"/>
      <c r="I32" s="10"/>
      <c r="O32" s="65"/>
      <c r="P32" s="65"/>
      <c r="Q32" s="66"/>
    </row>
    <row r="33" spans="3:17" ht="15" customHeight="1">
      <c r="C33" s="70"/>
      <c r="D33" s="26"/>
      <c r="E33" s="71" t="s">
        <v>29</v>
      </c>
      <c r="F33" s="72" t="s">
        <v>29</v>
      </c>
      <c r="G33" s="73" t="s">
        <v>30</v>
      </c>
      <c r="H33" s="24"/>
      <c r="I33" s="10"/>
      <c r="O33" s="65"/>
      <c r="P33" s="65"/>
      <c r="Q33" s="66"/>
    </row>
    <row r="34" spans="3:9" ht="15" customHeight="1">
      <c r="C34" s="70"/>
      <c r="D34" s="26"/>
      <c r="E34" s="74"/>
      <c r="F34" s="75" t="s">
        <v>31</v>
      </c>
      <c r="G34" s="76"/>
      <c r="H34" s="77"/>
      <c r="I34" s="10"/>
    </row>
    <row r="35" spans="3:9" ht="15" customHeight="1">
      <c r="C35" s="70"/>
      <c r="D35" s="78" t="s">
        <v>32</v>
      </c>
      <c r="E35" s="79" t="s">
        <v>33</v>
      </c>
      <c r="F35" s="72" t="s">
        <v>33</v>
      </c>
      <c r="G35" s="73" t="s">
        <v>34</v>
      </c>
      <c r="H35" s="80"/>
      <c r="I35" s="10"/>
    </row>
    <row r="36" spans="3:9" ht="15" customHeight="1">
      <c r="C36" s="70"/>
      <c r="D36" s="81"/>
      <c r="E36" s="82"/>
      <c r="F36" s="75" t="s">
        <v>31</v>
      </c>
      <c r="G36" s="76"/>
      <c r="H36" s="80"/>
      <c r="I36" s="10"/>
    </row>
    <row r="37" spans="3:9" ht="15" customHeight="1" thickBot="1">
      <c r="C37" s="70"/>
      <c r="D37" s="26"/>
      <c r="E37" s="83" t="s">
        <v>35</v>
      </c>
      <c r="F37" s="84"/>
      <c r="G37" s="85"/>
      <c r="H37" s="45"/>
      <c r="I37" s="10"/>
    </row>
    <row r="38" spans="4:9" ht="12" customHeight="1">
      <c r="D38" s="26"/>
      <c r="E38" s="42"/>
      <c r="F38" s="8"/>
      <c r="G38" s="86"/>
      <c r="H38" s="45"/>
      <c r="I38" s="10"/>
    </row>
    <row r="39" spans="4:8" ht="12.75">
      <c r="D39" s="87"/>
      <c r="E39" s="33" t="s">
        <v>36</v>
      </c>
      <c r="F39" s="34"/>
      <c r="G39" s="35"/>
      <c r="H39" s="24"/>
    </row>
    <row r="40" spans="4:8" ht="12.75">
      <c r="D40" s="87"/>
      <c r="E40" s="88" t="s">
        <v>37</v>
      </c>
      <c r="F40" s="89"/>
      <c r="G40" s="90" t="s">
        <v>38</v>
      </c>
      <c r="H40" s="24"/>
    </row>
    <row r="41" spans="4:8" ht="26.25" thickBot="1">
      <c r="D41" s="87"/>
      <c r="E41" s="91" t="s">
        <v>39</v>
      </c>
      <c r="F41" s="92"/>
      <c r="G41" s="93" t="s">
        <v>40</v>
      </c>
      <c r="H41" s="24"/>
    </row>
    <row r="42" spans="4:8" ht="12.75">
      <c r="D42" s="87"/>
      <c r="E42" s="94"/>
      <c r="F42" s="95"/>
      <c r="G42" s="95"/>
      <c r="H42" s="24"/>
    </row>
    <row r="43" spans="4:8" ht="12.75">
      <c r="D43" s="87"/>
      <c r="E43" s="33" t="s">
        <v>41</v>
      </c>
      <c r="F43" s="34"/>
      <c r="G43" s="35"/>
      <c r="H43" s="24"/>
    </row>
    <row r="44" spans="4:8" ht="12.75">
      <c r="D44" s="87"/>
      <c r="E44" s="88" t="s">
        <v>42</v>
      </c>
      <c r="F44" s="89"/>
      <c r="G44" s="90" t="s">
        <v>43</v>
      </c>
      <c r="H44" s="24"/>
    </row>
    <row r="45" spans="4:8" ht="13.5" thickBot="1">
      <c r="D45" s="87"/>
      <c r="E45" s="91" t="s">
        <v>44</v>
      </c>
      <c r="F45" s="92"/>
      <c r="G45" s="93" t="s">
        <v>45</v>
      </c>
      <c r="H45" s="24"/>
    </row>
    <row r="46" spans="4:8" ht="12.75">
      <c r="D46" s="87"/>
      <c r="E46" s="94"/>
      <c r="F46" s="95"/>
      <c r="G46" s="95"/>
      <c r="H46" s="24"/>
    </row>
    <row r="47" spans="4:8" ht="12.75">
      <c r="D47" s="87"/>
      <c r="E47" s="33" t="s">
        <v>46</v>
      </c>
      <c r="F47" s="34"/>
      <c r="G47" s="35"/>
      <c r="H47" s="24"/>
    </row>
    <row r="48" spans="4:8" ht="12.75">
      <c r="D48" s="87"/>
      <c r="E48" s="88" t="s">
        <v>42</v>
      </c>
      <c r="F48" s="89"/>
      <c r="G48" s="90" t="s">
        <v>47</v>
      </c>
      <c r="H48" s="24"/>
    </row>
    <row r="49" spans="4:8" ht="13.5" thickBot="1">
      <c r="D49" s="87"/>
      <c r="E49" s="91" t="s">
        <v>44</v>
      </c>
      <c r="F49" s="92"/>
      <c r="G49" s="93" t="s">
        <v>48</v>
      </c>
      <c r="H49" s="24"/>
    </row>
    <row r="50" spans="1:26" ht="12.75">
      <c r="A50" s="11"/>
      <c r="B50" s="11"/>
      <c r="C50" s="11"/>
      <c r="D50" s="87"/>
      <c r="E50" s="94"/>
      <c r="F50" s="95"/>
      <c r="G50" s="95"/>
      <c r="H50" s="24"/>
      <c r="Z50" s="49"/>
    </row>
    <row r="51" spans="1:26" ht="12.75" customHeight="1">
      <c r="A51" s="11"/>
      <c r="B51" s="11"/>
      <c r="C51" s="11"/>
      <c r="D51" s="87"/>
      <c r="E51" s="33" t="s">
        <v>49</v>
      </c>
      <c r="F51" s="34"/>
      <c r="G51" s="35"/>
      <c r="H51" s="24"/>
      <c r="Z51" s="49"/>
    </row>
    <row r="52" spans="1:26" ht="12.75">
      <c r="A52" s="11"/>
      <c r="B52" s="11"/>
      <c r="C52" s="11"/>
      <c r="D52" s="87"/>
      <c r="E52" s="88" t="s">
        <v>42</v>
      </c>
      <c r="F52" s="89"/>
      <c r="G52" s="90" t="s">
        <v>50</v>
      </c>
      <c r="H52" s="24"/>
      <c r="Z52" s="49"/>
    </row>
    <row r="53" spans="1:26" ht="12.75">
      <c r="A53" s="11"/>
      <c r="B53" s="11"/>
      <c r="C53" s="11"/>
      <c r="D53" s="87"/>
      <c r="E53" s="96" t="s">
        <v>51</v>
      </c>
      <c r="F53" s="97"/>
      <c r="G53" s="90" t="s">
        <v>52</v>
      </c>
      <c r="H53" s="24"/>
      <c r="Z53" s="49"/>
    </row>
    <row r="54" spans="1:26" ht="12.75">
      <c r="A54" s="11"/>
      <c r="B54" s="11"/>
      <c r="C54" s="11"/>
      <c r="D54" s="87"/>
      <c r="E54" s="96" t="s">
        <v>44</v>
      </c>
      <c r="F54" s="97"/>
      <c r="G54" s="90" t="s">
        <v>53</v>
      </c>
      <c r="H54" s="24"/>
      <c r="Z54" s="49"/>
    </row>
    <row r="55" spans="1:26" ht="13.5" thickBot="1">
      <c r="A55" s="11"/>
      <c r="B55" s="11"/>
      <c r="C55" s="11"/>
      <c r="D55" s="87"/>
      <c r="E55" s="98" t="s">
        <v>54</v>
      </c>
      <c r="F55" s="99"/>
      <c r="G55" s="93" t="s">
        <v>55</v>
      </c>
      <c r="H55" s="24"/>
      <c r="Z55" s="49"/>
    </row>
    <row r="56" spans="4:9" ht="12" thickBot="1">
      <c r="D56" s="100"/>
      <c r="E56" s="101"/>
      <c r="F56" s="101"/>
      <c r="G56" s="102"/>
      <c r="H56" s="103"/>
      <c r="I56" s="10"/>
    </row>
    <row r="58" spans="1:26" ht="11.25">
      <c r="A58" s="11"/>
      <c r="B58" s="11"/>
      <c r="C58" s="11"/>
      <c r="G58" s="11"/>
      <c r="Z58" s="49"/>
    </row>
    <row r="59" spans="1:26" ht="11.25">
      <c r="A59" s="11"/>
      <c r="B59" s="11"/>
      <c r="C59" s="11"/>
      <c r="G59" s="11"/>
      <c r="Z59" s="49"/>
    </row>
  </sheetData>
  <mergeCells count="34">
    <mergeCell ref="E54:F54"/>
    <mergeCell ref="E55:F55"/>
    <mergeCell ref="E49:F49"/>
    <mergeCell ref="E51:G51"/>
    <mergeCell ref="E52:F52"/>
    <mergeCell ref="E53:F53"/>
    <mergeCell ref="E44:F44"/>
    <mergeCell ref="E45:F45"/>
    <mergeCell ref="E47:G47"/>
    <mergeCell ref="E48:F48"/>
    <mergeCell ref="E39:G39"/>
    <mergeCell ref="E40:F40"/>
    <mergeCell ref="E41:F41"/>
    <mergeCell ref="E43:G43"/>
    <mergeCell ref="F31:G31"/>
    <mergeCell ref="C33:C37"/>
    <mergeCell ref="E33:E34"/>
    <mergeCell ref="E35:E36"/>
    <mergeCell ref="E24:F24"/>
    <mergeCell ref="E25:F25"/>
    <mergeCell ref="E27:F27"/>
    <mergeCell ref="E30:G30"/>
    <mergeCell ref="E16:F16"/>
    <mergeCell ref="E19:G19"/>
    <mergeCell ref="E20:F20"/>
    <mergeCell ref="E22:F22"/>
    <mergeCell ref="E10:F10"/>
    <mergeCell ref="E12:G12"/>
    <mergeCell ref="E13:F13"/>
    <mergeCell ref="E14:F14"/>
    <mergeCell ref="G3:H3"/>
    <mergeCell ref="D4:H4"/>
    <mergeCell ref="E7:F7"/>
    <mergeCell ref="E9:G9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MO_LIST_11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MO_LIST_9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allowBlank="1" sqref="G27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type="textLength" allowBlank="1" showInputMessage="1" showErrorMessage="1" prompt="10-12 символов" sqref="G2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 E35">
      <formula1>MR_LIST</formula1>
    </dataValidation>
  </dataValidations>
  <hyperlinks>
    <hyperlink ref="D35" location="'Титульный'!$A$1" tooltip="Удалить МР" display="Удалить МР"/>
    <hyperlink ref="F36" location="Титульный!A1" tooltip="Добавить муниципальное образование" display="Добавить МО"/>
    <hyperlink ref="F34" location="Титульный!A1" tooltip="Добавить муниципальное образование" display="Добавить МО"/>
    <hyperlink ref="E37" location="Титульный!A1" tooltip="Добавить муниципальный район" display="Добавить МР"/>
  </hyperlink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8"/>
  <sheetViews>
    <sheetView workbookViewId="0" topLeftCell="C7">
      <selection activeCell="F40" sqref="F40"/>
    </sheetView>
  </sheetViews>
  <sheetFormatPr defaultColWidth="9.00390625" defaultRowHeight="12.75"/>
  <cols>
    <col min="1" max="1" width="8.00390625" style="109" hidden="1" customWidth="1"/>
    <col min="2" max="2" width="48.25390625" style="109" hidden="1" customWidth="1"/>
    <col min="3" max="3" width="3.625" style="107" customWidth="1"/>
    <col min="4" max="4" width="15.125" style="107" bestFit="1" customWidth="1"/>
    <col min="5" max="5" width="7.875" style="107" customWidth="1"/>
    <col min="6" max="6" width="65.875" style="107" customWidth="1"/>
    <col min="7" max="7" width="36.125" style="107" customWidth="1"/>
    <col min="8" max="8" width="2.00390625" style="107" customWidth="1"/>
    <col min="9" max="9" width="20.125" style="107" customWidth="1"/>
    <col min="10" max="10" width="1.75390625" style="107" bestFit="1" customWidth="1"/>
    <col min="11" max="11" width="20.125" style="107" customWidth="1"/>
    <col min="12" max="12" width="4.375" style="107" customWidth="1"/>
    <col min="13" max="17" width="9.125" style="107" customWidth="1"/>
    <col min="18" max="18" width="3.25390625" style="107" bestFit="1" customWidth="1"/>
    <col min="19" max="19" width="9.00390625" style="107" bestFit="1" customWidth="1"/>
    <col min="20" max="20" width="2.00390625" style="107" bestFit="1" customWidth="1"/>
    <col min="21" max="21" width="7.625" style="107" bestFit="1" customWidth="1"/>
    <col min="22" max="25" width="9.125" style="107" customWidth="1"/>
    <col min="26" max="26" width="2.00390625" style="107" bestFit="1" customWidth="1"/>
    <col min="27" max="31" width="9.125" style="107" customWidth="1"/>
    <col min="32" max="32" width="3.25390625" style="107" bestFit="1" customWidth="1"/>
    <col min="33" max="33" width="10.25390625" style="107" bestFit="1" customWidth="1"/>
    <col min="34" max="34" width="2.00390625" style="107" bestFit="1" customWidth="1"/>
    <col min="35" max="35" width="7.625" style="107" bestFit="1" customWidth="1"/>
    <col min="36" max="39" width="9.125" style="107" customWidth="1"/>
    <col min="40" max="40" width="2.00390625" style="107" bestFit="1" customWidth="1"/>
    <col min="41" max="16384" width="9.125" style="107" customWidth="1"/>
  </cols>
  <sheetData>
    <row r="1" spans="1:2" s="106" customFormat="1" ht="11.25" hidden="1">
      <c r="A1" s="105"/>
      <c r="B1" s="105"/>
    </row>
    <row r="2" spans="1:44" ht="11.25" hidden="1">
      <c r="A2" s="105"/>
      <c r="B2" s="105"/>
      <c r="R2" s="106"/>
      <c r="S2" s="106"/>
      <c r="T2" s="156"/>
      <c r="U2" s="157"/>
      <c r="V2" s="158"/>
      <c r="W2" s="159"/>
      <c r="X2" s="160"/>
      <c r="Y2" s="161"/>
      <c r="Z2" s="162"/>
      <c r="AA2" s="163"/>
      <c r="AB2" s="163"/>
      <c r="AC2" s="163"/>
      <c r="AD2" s="164"/>
      <c r="AF2" s="106"/>
      <c r="AG2" s="106"/>
      <c r="AH2" s="156"/>
      <c r="AI2" s="157"/>
      <c r="AJ2" s="165"/>
      <c r="AK2" s="159"/>
      <c r="AL2" s="160"/>
      <c r="AM2" s="161"/>
      <c r="AN2" s="162"/>
      <c r="AO2" s="163"/>
      <c r="AP2" s="163"/>
      <c r="AQ2" s="163"/>
      <c r="AR2" s="164"/>
    </row>
    <row r="3" spans="1:2" ht="11.25" hidden="1">
      <c r="A3" s="105"/>
      <c r="B3" s="108"/>
    </row>
    <row r="4" spans="1:13" ht="11.25" hidden="1">
      <c r="A4" s="105"/>
      <c r="B4" s="105"/>
      <c r="K4" s="110"/>
      <c r="L4" s="110"/>
      <c r="M4" s="110"/>
    </row>
    <row r="5" spans="3:5" ht="11.25" hidden="1">
      <c r="C5" s="110"/>
      <c r="D5" s="110"/>
      <c r="E5" s="110"/>
    </row>
    <row r="6" spans="3:5" ht="11.25" hidden="1">
      <c r="C6" s="110"/>
      <c r="D6" s="110"/>
      <c r="E6" s="110"/>
    </row>
    <row r="7" spans="3:5" ht="20.25" customHeight="1">
      <c r="C7" s="110"/>
      <c r="D7" s="111" t="str">
        <f>codeTemplates</f>
        <v>Код шаблона: JKH.OPEN.INFO.QUARTER.WARM</v>
      </c>
      <c r="E7" s="110"/>
    </row>
    <row r="8" spans="4:8" ht="43.5" customHeight="1">
      <c r="D8" s="112" t="s">
        <v>56</v>
      </c>
      <c r="E8" s="113"/>
      <c r="F8" s="113"/>
      <c r="G8" s="113"/>
      <c r="H8" s="114"/>
    </row>
    <row r="9" spans="4:8" ht="18.75" customHeight="1" thickBot="1">
      <c r="D9" s="115" t="str">
        <f>IF(org="","",IF(fil="",org,org&amp;" ("&amp;fil&amp;")"))</f>
        <v>ООО "Удмуртские коммунальные системы"</v>
      </c>
      <c r="E9" s="116"/>
      <c r="F9" s="116"/>
      <c r="G9" s="116"/>
      <c r="H9" s="117"/>
    </row>
    <row r="10" spans="5:7" ht="11.25">
      <c r="E10" s="118"/>
      <c r="F10" s="118"/>
      <c r="G10" s="118"/>
    </row>
    <row r="11" spans="3:8" ht="15" customHeight="1">
      <c r="C11" s="110"/>
      <c r="D11" s="119"/>
      <c r="E11" s="120"/>
      <c r="F11" s="121"/>
      <c r="G11" s="120"/>
      <c r="H11" s="122"/>
    </row>
    <row r="12" spans="4:8" ht="15" customHeight="1" thickBot="1">
      <c r="D12" s="123"/>
      <c r="E12" s="124" t="s">
        <v>57</v>
      </c>
      <c r="F12" s="124" t="s">
        <v>58</v>
      </c>
      <c r="G12" s="125" t="s">
        <v>59</v>
      </c>
      <c r="H12" s="126"/>
    </row>
    <row r="13" spans="4:8" ht="14.25" customHeight="1">
      <c r="D13" s="123"/>
      <c r="E13" s="127">
        <v>1</v>
      </c>
      <c r="F13" s="127">
        <f>E13+1</f>
        <v>2</v>
      </c>
      <c r="G13" s="127">
        <v>3</v>
      </c>
      <c r="H13" s="126"/>
    </row>
    <row r="14" spans="4:8" ht="15" customHeight="1">
      <c r="D14" s="128"/>
      <c r="E14" s="129">
        <v>1</v>
      </c>
      <c r="F14" s="130" t="s">
        <v>60</v>
      </c>
      <c r="G14" s="131">
        <v>30</v>
      </c>
      <c r="H14" s="126"/>
    </row>
    <row r="15" spans="4:8" ht="22.5">
      <c r="D15" s="128"/>
      <c r="E15" s="129">
        <v>2</v>
      </c>
      <c r="F15" s="130" t="s">
        <v>61</v>
      </c>
      <c r="G15" s="131">
        <v>30</v>
      </c>
      <c r="H15" s="126"/>
    </row>
    <row r="16" spans="4:8" ht="22.5">
      <c r="D16" s="128"/>
      <c r="E16" s="129">
        <v>3</v>
      </c>
      <c r="F16" s="130" t="s">
        <v>62</v>
      </c>
      <c r="G16" s="131">
        <v>0</v>
      </c>
      <c r="H16" s="126"/>
    </row>
    <row r="17" spans="4:8" ht="22.5">
      <c r="D17" s="128"/>
      <c r="E17" s="129">
        <v>4</v>
      </c>
      <c r="F17" s="130" t="s">
        <v>63</v>
      </c>
      <c r="G17" s="131">
        <v>0</v>
      </c>
      <c r="H17" s="126"/>
    </row>
    <row r="18" spans="4:8" ht="15" customHeight="1">
      <c r="D18" s="128"/>
      <c r="E18" s="129">
        <v>5</v>
      </c>
      <c r="F18" s="130" t="s">
        <v>64</v>
      </c>
      <c r="G18" s="132">
        <f>SUM(G19:G22)</f>
        <v>178</v>
      </c>
      <c r="H18" s="126"/>
    </row>
    <row r="19" spans="4:8" ht="15" customHeight="1">
      <c r="D19" s="133"/>
      <c r="E19" s="129" t="s">
        <v>65</v>
      </c>
      <c r="F19" s="134" t="s">
        <v>66</v>
      </c>
      <c r="G19" s="135">
        <v>0</v>
      </c>
      <c r="H19" s="126"/>
    </row>
    <row r="20" spans="4:8" ht="15" customHeight="1">
      <c r="D20" s="136" t="s">
        <v>67</v>
      </c>
      <c r="E20" s="137" t="s">
        <v>68</v>
      </c>
      <c r="F20" s="138" t="s">
        <v>69</v>
      </c>
      <c r="G20" s="135">
        <v>124</v>
      </c>
      <c r="H20" s="139"/>
    </row>
    <row r="21" spans="4:8" ht="15" customHeight="1">
      <c r="D21" s="136" t="s">
        <v>67</v>
      </c>
      <c r="E21" s="137" t="s">
        <v>70</v>
      </c>
      <c r="F21" s="138" t="s">
        <v>71</v>
      </c>
      <c r="G21" s="135">
        <v>54</v>
      </c>
      <c r="H21" s="139"/>
    </row>
    <row r="22" spans="4:8" ht="18.75" customHeight="1">
      <c r="D22" s="140"/>
      <c r="E22" s="141"/>
      <c r="F22" s="142" t="s">
        <v>72</v>
      </c>
      <c r="G22" s="143"/>
      <c r="H22" s="126"/>
    </row>
    <row r="23" spans="4:8" ht="15" customHeight="1" thickBot="1">
      <c r="D23" s="128"/>
      <c r="E23" s="144" t="s">
        <v>73</v>
      </c>
      <c r="F23" s="145" t="s">
        <v>74</v>
      </c>
      <c r="G23" s="146">
        <v>30</v>
      </c>
      <c r="H23" s="126"/>
    </row>
    <row r="24" spans="4:8" ht="11.25">
      <c r="D24" s="128"/>
      <c r="E24" s="147"/>
      <c r="F24" s="148"/>
      <c r="G24" s="149"/>
      <c r="H24" s="126"/>
    </row>
    <row r="25" spans="4:8" ht="18" customHeight="1">
      <c r="D25" s="150"/>
      <c r="E25" s="151" t="s">
        <v>75</v>
      </c>
      <c r="F25" s="151"/>
      <c r="G25" s="151"/>
      <c r="H25" s="126"/>
    </row>
    <row r="26" spans="4:8" ht="15.75" customHeight="1">
      <c r="D26" s="150"/>
      <c r="E26" s="152" t="s">
        <v>76</v>
      </c>
      <c r="F26" s="151"/>
      <c r="G26" s="151"/>
      <c r="H26" s="126"/>
    </row>
    <row r="27" spans="4:8" ht="15.75" customHeight="1">
      <c r="D27" s="150"/>
      <c r="E27" s="152" t="s">
        <v>77</v>
      </c>
      <c r="F27" s="151"/>
      <c r="G27" s="151"/>
      <c r="H27" s="126"/>
    </row>
    <row r="28" spans="4:8" ht="15" customHeight="1" thickBot="1">
      <c r="D28" s="153"/>
      <c r="E28" s="154"/>
      <c r="F28" s="154"/>
      <c r="G28" s="154"/>
      <c r="H28" s="155"/>
    </row>
  </sheetData>
  <mergeCells count="5">
    <mergeCell ref="E27:G27"/>
    <mergeCell ref="D8:H8"/>
    <mergeCell ref="D9:H9"/>
    <mergeCell ref="E25:G25"/>
    <mergeCell ref="E26:G26"/>
  </mergeCells>
  <dataValidations count="6">
    <dataValidation type="decimal" allowBlank="1" showErrorMessage="1" errorTitle="Ошибка" error="Допускается ввод только действительных чисел!" sqref="G19:G2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:F21">
      <formula1>900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whole" allowBlank="1" showInputMessage="1" showErrorMessage="1" errorTitle="Внимание" error="Допускается ввод только целых не отрицательных чисел!" sqref="G23 G14:G17">
      <formula1>0</formula1>
      <formula2>9.99999999999999E+23</formula2>
    </dataValidation>
    <dataValidation type="textLength" operator="lessThanOrEqual" allowBlank="1" showInputMessage="1" showErrorMessage="1" sqref="G24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2" location="'ТС доступ'!A1" tooltip="Добавить запись" display="Добавить запись"/>
    <hyperlink ref="F22:G22" location="'ТС доступ'!A1" tooltip="Добавить запись" display="Добавить систему коммунальной инфраструктуры (систему водоотведения/объект очистки сточных вод)"/>
    <hyperlink ref="D20" location="'ТС доступ'!$A$1" tooltip="Удалить запись" display="Удалить запись"/>
    <hyperlink ref="D21" location="'ТС доступ'!$A$1" tooltip="Удалить запись" display="Удалить запись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5:L24"/>
  <sheetViews>
    <sheetView workbookViewId="0" topLeftCell="C5">
      <selection activeCell="E37" sqref="E37"/>
    </sheetView>
  </sheetViews>
  <sheetFormatPr defaultColWidth="9.00390625" defaultRowHeight="12.75"/>
  <cols>
    <col min="1" max="2" width="0" style="166" hidden="1" customWidth="1"/>
    <col min="3" max="3" width="3.125" style="166" customWidth="1"/>
    <col min="4" max="4" width="15.75390625" style="166" customWidth="1"/>
    <col min="5" max="5" width="7.00390625" style="166" bestFit="1" customWidth="1"/>
    <col min="6" max="6" width="47.875" style="166" customWidth="1"/>
    <col min="7" max="7" width="36.625" style="166" customWidth="1"/>
    <col min="8" max="8" width="17.875" style="166" customWidth="1"/>
    <col min="9" max="9" width="17.00390625" style="166" bestFit="1" customWidth="1"/>
    <col min="10" max="10" width="17.875" style="166" customWidth="1"/>
    <col min="11" max="11" width="65.75390625" style="166" customWidth="1"/>
    <col min="12" max="16384" width="9.125" style="166" customWidth="1"/>
  </cols>
  <sheetData>
    <row r="1" ht="15" customHeight="1" hidden="1"/>
    <row r="2" ht="12.75" hidden="1"/>
    <row r="3" ht="12.75" hidden="1"/>
    <row r="4" ht="12.75" hidden="1"/>
    <row r="5" ht="20.25" customHeight="1">
      <c r="D5" s="111" t="str">
        <f>codeTemplates</f>
        <v>Код шаблона: JKH.OPEN.INFO.QUARTER.WARM</v>
      </c>
    </row>
    <row r="6" spans="4:12" ht="15" customHeight="1">
      <c r="D6" s="167" t="s">
        <v>78</v>
      </c>
      <c r="E6" s="168"/>
      <c r="F6" s="168"/>
      <c r="G6" s="168"/>
      <c r="H6" s="168"/>
      <c r="I6" s="168"/>
      <c r="J6" s="168"/>
      <c r="K6" s="168"/>
      <c r="L6" s="169"/>
    </row>
    <row r="7" spans="4:12" ht="15.75" customHeight="1" thickBot="1">
      <c r="D7" s="170" t="str">
        <f>IF(org="","",IF(fil="",org,org&amp;" ("&amp;fil&amp;")"))</f>
        <v>ООО "Удмуртские коммунальные системы"</v>
      </c>
      <c r="E7" s="171"/>
      <c r="F7" s="171"/>
      <c r="G7" s="171"/>
      <c r="H7" s="171"/>
      <c r="I7" s="171"/>
      <c r="J7" s="171"/>
      <c r="K7" s="171"/>
      <c r="L7" s="172"/>
    </row>
    <row r="8" spans="5:11" ht="15.75" customHeight="1">
      <c r="E8" s="173"/>
      <c r="F8" s="173"/>
      <c r="H8" s="173"/>
      <c r="I8" s="173"/>
      <c r="J8" s="173"/>
      <c r="K8" s="173"/>
    </row>
    <row r="9" spans="4:12" ht="15.75" customHeight="1">
      <c r="D9" s="119"/>
      <c r="E9" s="174"/>
      <c r="F9" s="121"/>
      <c r="G9" s="174"/>
      <c r="H9" s="174"/>
      <c r="I9" s="174"/>
      <c r="J9" s="174"/>
      <c r="K9" s="174"/>
      <c r="L9" s="175"/>
    </row>
    <row r="10" spans="4:12" ht="34.5" customHeight="1" thickBot="1">
      <c r="D10" s="150"/>
      <c r="E10" s="176" t="s">
        <v>79</v>
      </c>
      <c r="F10" s="177"/>
      <c r="G10" s="177"/>
      <c r="H10" s="177"/>
      <c r="I10" s="177"/>
      <c r="J10" s="177"/>
      <c r="K10" s="178"/>
      <c r="L10" s="179"/>
    </row>
    <row r="11" spans="4:12" ht="15" customHeight="1">
      <c r="D11" s="150"/>
      <c r="E11" s="180"/>
      <c r="F11" s="180"/>
      <c r="H11" s="180"/>
      <c r="I11" s="180"/>
      <c r="J11" s="180"/>
      <c r="K11" s="180"/>
      <c r="L11" s="179"/>
    </row>
    <row r="12" spans="4:12" ht="36" customHeight="1" thickBot="1">
      <c r="D12" s="150"/>
      <c r="E12" s="181" t="s">
        <v>57</v>
      </c>
      <c r="F12" s="181" t="s">
        <v>80</v>
      </c>
      <c r="G12" s="182" t="s">
        <v>81</v>
      </c>
      <c r="H12" s="182" t="s">
        <v>82</v>
      </c>
      <c r="I12" s="182" t="s">
        <v>83</v>
      </c>
      <c r="J12" s="182" t="s">
        <v>84</v>
      </c>
      <c r="K12" s="183" t="s">
        <v>85</v>
      </c>
      <c r="L12" s="179"/>
    </row>
    <row r="13" spans="4:12" ht="15" customHeight="1">
      <c r="D13" s="140"/>
      <c r="E13" s="184">
        <v>1</v>
      </c>
      <c r="F13" s="184">
        <f>E13+1</f>
        <v>2</v>
      </c>
      <c r="G13" s="184" t="s">
        <v>86</v>
      </c>
      <c r="H13" s="127">
        <v>4</v>
      </c>
      <c r="I13" s="127">
        <v>5</v>
      </c>
      <c r="J13" s="127">
        <v>6</v>
      </c>
      <c r="K13" s="127">
        <v>7</v>
      </c>
      <c r="L13" s="179"/>
    </row>
    <row r="14" spans="4:12" ht="25.5" customHeight="1">
      <c r="D14" s="140"/>
      <c r="E14" s="185">
        <v>1</v>
      </c>
      <c r="F14" s="186" t="s">
        <v>87</v>
      </c>
      <c r="G14" s="187"/>
      <c r="H14" s="187"/>
      <c r="I14" s="187"/>
      <c r="J14" s="187"/>
      <c r="K14" s="188"/>
      <c r="L14" s="179"/>
    </row>
    <row r="15" spans="4:12" ht="15" customHeight="1" hidden="1">
      <c r="D15" s="140"/>
      <c r="E15" s="189" t="s">
        <v>88</v>
      </c>
      <c r="F15" s="190" t="s">
        <v>89</v>
      </c>
      <c r="G15" s="191"/>
      <c r="H15" s="192"/>
      <c r="I15" s="192" t="s">
        <v>90</v>
      </c>
      <c r="J15" s="192" t="s">
        <v>90</v>
      </c>
      <c r="K15" s="193"/>
      <c r="L15" s="179"/>
    </row>
    <row r="16" spans="4:12" ht="15" customHeight="1">
      <c r="D16" s="140"/>
      <c r="E16" s="189" t="s">
        <v>88</v>
      </c>
      <c r="F16" s="190" t="s">
        <v>91</v>
      </c>
      <c r="G16" s="194" t="s">
        <v>92</v>
      </c>
      <c r="H16" s="195"/>
      <c r="I16" s="194" t="s">
        <v>93</v>
      </c>
      <c r="J16" s="195" t="s">
        <v>94</v>
      </c>
      <c r="K16" s="196" t="s">
        <v>90</v>
      </c>
      <c r="L16" s="179"/>
    </row>
    <row r="17" spans="4:12" ht="15" customHeight="1" hidden="1">
      <c r="D17" s="140"/>
      <c r="E17" s="189" t="s">
        <v>95</v>
      </c>
      <c r="F17" s="197"/>
      <c r="G17" s="197"/>
      <c r="H17" s="197"/>
      <c r="I17" s="197"/>
      <c r="J17" s="197"/>
      <c r="K17" s="198"/>
      <c r="L17" s="179"/>
    </row>
    <row r="18" spans="4:12" ht="15">
      <c r="D18" s="199" t="s">
        <v>67</v>
      </c>
      <c r="E18" s="189" t="s">
        <v>96</v>
      </c>
      <c r="F18" s="200" t="s">
        <v>89</v>
      </c>
      <c r="G18" s="201"/>
      <c r="H18" s="202" t="s">
        <v>94</v>
      </c>
      <c r="I18" s="201"/>
      <c r="J18" s="202"/>
      <c r="K18" s="203" t="s">
        <v>97</v>
      </c>
      <c r="L18" s="179"/>
    </row>
    <row r="19" spans="4:12" ht="15" customHeight="1" thickBot="1">
      <c r="D19" s="140" t="s">
        <v>98</v>
      </c>
      <c r="E19" s="204"/>
      <c r="F19" s="205" t="s">
        <v>72</v>
      </c>
      <c r="G19" s="206"/>
      <c r="H19" s="206"/>
      <c r="I19" s="206"/>
      <c r="J19" s="206"/>
      <c r="K19" s="203" t="s">
        <v>99</v>
      </c>
      <c r="L19" s="179"/>
    </row>
    <row r="20" spans="4:12" ht="15">
      <c r="D20" s="150"/>
      <c r="E20" s="173"/>
      <c r="F20" s="173"/>
      <c r="H20" s="173"/>
      <c r="I20" s="173"/>
      <c r="J20" s="173"/>
      <c r="K20" s="207"/>
      <c r="L20" s="179"/>
    </row>
    <row r="21" spans="4:12" ht="18.75" customHeight="1">
      <c r="D21" s="150"/>
      <c r="E21" s="208" t="s">
        <v>100</v>
      </c>
      <c r="F21" s="209"/>
      <c r="H21" s="209"/>
      <c r="I21" s="209"/>
      <c r="J21" s="209"/>
      <c r="K21" s="209"/>
      <c r="L21" s="179"/>
    </row>
    <row r="22" spans="4:12" ht="18.75" customHeight="1">
      <c r="D22" s="150"/>
      <c r="E22" s="208" t="s">
        <v>101</v>
      </c>
      <c r="F22" s="209"/>
      <c r="H22" s="209"/>
      <c r="I22" s="209"/>
      <c r="J22" s="209"/>
      <c r="K22" s="209"/>
      <c r="L22" s="179"/>
    </row>
    <row r="23" spans="4:12" ht="18.75" customHeight="1">
      <c r="D23" s="150"/>
      <c r="E23" s="208" t="s">
        <v>102</v>
      </c>
      <c r="F23" s="209"/>
      <c r="H23" s="209"/>
      <c r="I23" s="209"/>
      <c r="J23" s="209"/>
      <c r="K23" s="209"/>
      <c r="L23" s="179"/>
    </row>
    <row r="24" spans="4:12" ht="13.5" thickBot="1">
      <c r="D24" s="153"/>
      <c r="E24" s="154"/>
      <c r="F24" s="154"/>
      <c r="G24" s="154"/>
      <c r="H24" s="154"/>
      <c r="I24" s="154"/>
      <c r="J24" s="154"/>
      <c r="K24" s="154"/>
      <c r="L24" s="155"/>
    </row>
    <row r="27" ht="15" customHeight="1"/>
  </sheetData>
  <mergeCells count="4">
    <mergeCell ref="D6:L6"/>
    <mergeCell ref="D7:L7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 H18 J18"/>
    <dataValidation type="textLength" operator="lessThanOrEqual" allowBlank="1" showInputMessage="1" showErrorMessage="1" errorTitle="Ошибка" error="Допускается ввод не более 900 символов!" sqref="G15:G16 K15 I18 F18:G18 I16">
      <formula1>900</formula1>
    </dataValidation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  <hyperlink ref="K18" r:id="rId1" display="http://www.udmks.ru/regular/business/information/standart-2013/"/>
    <hyperlink ref="K19" r:id="rId2" display="http://www.tgc5.ru/customers_rus_p_4_p_2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Andol</dc:creator>
  <cp:keywords/>
  <dc:description/>
  <cp:lastModifiedBy>Andol</cp:lastModifiedBy>
  <dcterms:created xsi:type="dcterms:W3CDTF">2013-03-22T07:09:25Z</dcterms:created>
  <dcterms:modified xsi:type="dcterms:W3CDTF">2013-03-22T07:13:21Z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